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hidePivotFieldList="1" defaultThemeVersion="124226"/>
  <xr:revisionPtr revIDLastSave="0" documentId="13_ncr:1_{BD067FC9-EA2C-4C91-B045-C7345E29EF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vola_Target n+3 al 31.12.2025" sheetId="16" r:id="rId1"/>
  </sheets>
  <definedNames>
    <definedName name="_FilterDatabase" localSheetId="0" hidden="1">'Tavola_Target n+3 al 31.12.2025'!#REF!</definedName>
    <definedName name="_xlnm._FilterDatabase" localSheetId="0" hidden="1">'Tavola_Target n+3 al 31.12.2025'!$B$2:$I$2</definedName>
    <definedName name="_xlnm.Print_Area" localSheetId="0">'Tavola_Target n+3 al 31.12.2025'!$B$2:$I$53</definedName>
    <definedName name="Print_Area" localSheetId="0">'Tavola_Target n+3 al 31.12.2025'!$B$2:$H$52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1" i="16" l="1"/>
  <c r="G51" i="16"/>
  <c r="F51" i="16"/>
  <c r="E51" i="16"/>
  <c r="I51" i="16" l="1"/>
</calcChain>
</file>

<file path=xl/sharedStrings.xml><?xml version="1.0" encoding="utf-8"?>
<sst xmlns="http://schemas.openxmlformats.org/spreadsheetml/2006/main" count="154" uniqueCount="47">
  <si>
    <t>Tipo</t>
  </si>
  <si>
    <t>Fondo</t>
  </si>
  <si>
    <t>FESR</t>
  </si>
  <si>
    <t>Basilicata</t>
  </si>
  <si>
    <t>Campania</t>
  </si>
  <si>
    <t>Emilia Romagna</t>
  </si>
  <si>
    <t>Friuli V. Giulia</t>
  </si>
  <si>
    <t>Lazio</t>
  </si>
  <si>
    <t>Liguria</t>
  </si>
  <si>
    <t>Lombardia</t>
  </si>
  <si>
    <t>Marche</t>
  </si>
  <si>
    <t>PA Bolzano</t>
  </si>
  <si>
    <t>Piemonte</t>
  </si>
  <si>
    <t>Sardegna</t>
  </si>
  <si>
    <t>Sicilia</t>
  </si>
  <si>
    <t>Umbria</t>
  </si>
  <si>
    <t>Valle d'Aosta</t>
  </si>
  <si>
    <t>Veneto</t>
  </si>
  <si>
    <t>Calabria</t>
  </si>
  <si>
    <t>Molise</t>
  </si>
  <si>
    <t>Puglia</t>
  </si>
  <si>
    <t>Scuola</t>
  </si>
  <si>
    <t>Inclusione</t>
  </si>
  <si>
    <t>Cultura</t>
  </si>
  <si>
    <t>Metro</t>
  </si>
  <si>
    <t>Abruzzo</t>
  </si>
  <si>
    <t>PA Trento</t>
  </si>
  <si>
    <t>Toscana</t>
  </si>
  <si>
    <t>TOTALI</t>
  </si>
  <si>
    <t>Capacità coesione</t>
  </si>
  <si>
    <t>Giovani, donne e lavoro</t>
  </si>
  <si>
    <t>Salute</t>
  </si>
  <si>
    <t>JTF</t>
  </si>
  <si>
    <t>FSE+</t>
  </si>
  <si>
    <t>FESR-FSE+</t>
  </si>
  <si>
    <t>PR</t>
  </si>
  <si>
    <t>PN</t>
  </si>
  <si>
    <t>Sicurezza</t>
  </si>
  <si>
    <t>Ricerca e competitività</t>
  </si>
  <si>
    <t>Giusta Transizione</t>
  </si>
  <si>
    <t>Fonte. Elaborazioni DPCOES su dati SFC21-27, dati in euro.</t>
  </si>
  <si>
    <t>Target N+3 UE al 31.12.2025</t>
  </si>
  <si>
    <t>Dotazione finanziaria Totale al 31.12.2025</t>
  </si>
  <si>
    <t>Dotazione finanziaria UE al 31.12.2025</t>
  </si>
  <si>
    <t>Programma</t>
  </si>
  <si>
    <t>Certificato Totale al 31.12.2025</t>
  </si>
  <si>
    <t>Certificato UE al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</si>
</sst>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5" fillId="0" borderId="0"/>
    <xf numFmtId="0" fontId="6" fillId="2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17" xfId="1" applyNumberFormat="1" applyFont="1" applyFill="1" applyBorder="1"/>
    <xf numFmtId="164" fontId="0" fillId="0" borderId="6" xfId="1" applyNumberFormat="1" applyFont="1" applyFill="1" applyBorder="1"/>
    <xf numFmtId="164" fontId="0" fillId="0" borderId="18" xfId="1" applyNumberFormat="1" applyFont="1" applyFill="1" applyBorder="1"/>
    <xf numFmtId="164" fontId="0" fillId="0" borderId="7" xfId="1" applyNumberFormat="1" applyFont="1" applyFill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12" xfId="0" applyBorder="1"/>
    <xf numFmtId="0" fontId="0" fillId="0" borderId="16" xfId="0" applyBorder="1"/>
    <xf numFmtId="164" fontId="0" fillId="0" borderId="0" xfId="0" applyNumberFormat="1"/>
    <xf numFmtId="164" fontId="0" fillId="0" borderId="0" xfId="1" applyNumberFormat="1" applyFont="1"/>
    <xf numFmtId="0" fontId="2" fillId="0" borderId="19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164" fontId="2" fillId="0" borderId="12" xfId="0" applyNumberFormat="1" applyFont="1" applyBorder="1"/>
    <xf numFmtId="164" fontId="2" fillId="0" borderId="22" xfId="0" applyNumberFormat="1" applyFont="1" applyBorder="1"/>
    <xf numFmtId="164" fontId="0" fillId="0" borderId="6" xfId="0" applyNumberFormat="1" applyBorder="1"/>
    <xf numFmtId="164" fontId="2" fillId="0" borderId="10" xfId="0" applyNumberFormat="1" applyFont="1" applyBorder="1" applyAlignment="1">
      <alignment horizontal="center"/>
    </xf>
    <xf numFmtId="164" fontId="7" fillId="0" borderId="17" xfId="1" applyNumberFormat="1" applyFont="1" applyFill="1" applyBorder="1"/>
    <xf numFmtId="0" fontId="0" fillId="0" borderId="11" xfId="0" applyBorder="1"/>
    <xf numFmtId="0" fontId="0" fillId="0" borderId="14" xfId="0" applyBorder="1"/>
    <xf numFmtId="164" fontId="0" fillId="0" borderId="15" xfId="1" applyNumberFormat="1" applyFont="1" applyFill="1" applyBorder="1"/>
    <xf numFmtId="164" fontId="0" fillId="0" borderId="13" xfId="1" applyNumberFormat="1" applyFont="1" applyFill="1" applyBorder="1"/>
    <xf numFmtId="164" fontId="0" fillId="0" borderId="23" xfId="0" applyNumberFormat="1" applyBorder="1"/>
    <xf numFmtId="164" fontId="0" fillId="0" borderId="24" xfId="0" applyNumberFormat="1" applyBorder="1"/>
    <xf numFmtId="164" fontId="0" fillId="0" borderId="26" xfId="0" applyNumberFormat="1" applyBorder="1"/>
    <xf numFmtId="164" fontId="0" fillId="0" borderId="7" xfId="0" applyNumberFormat="1" applyBorder="1"/>
    <xf numFmtId="164" fontId="0" fillId="0" borderId="25" xfId="0" applyNumberFormat="1" applyBorder="1"/>
    <xf numFmtId="164" fontId="0" fillId="0" borderId="24" xfId="0" applyNumberForma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quotePrefix="1" applyAlignment="1">
      <alignment horizontal="left" vertical="center" wrapText="1"/>
    </xf>
  </cellXfs>
  <cellStyles count="5">
    <cellStyle name="Migliaia" xfId="1" builtinId="3"/>
    <cellStyle name="Normale" xfId="0" builtinId="0"/>
    <cellStyle name="Normale 2" xfId="3" xr:uid="{00000000-0005-0000-0000-000002000000}"/>
    <cellStyle name="Normale_Foglio1" xfId="2" xr:uid="{00000000-0005-0000-0000-000003000000}"/>
    <cellStyle name="Valore non valido" xfId="4" builtinId="27" customBuilti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6B38C-378C-42F3-9323-4AEECE38149E}">
  <sheetPr>
    <pageSetUpPr fitToPage="1"/>
  </sheetPr>
  <dimension ref="B1:I62"/>
  <sheetViews>
    <sheetView showGridLines="0" tabSelected="1" topLeftCell="A37" zoomScale="85" zoomScaleNormal="85" workbookViewId="0">
      <selection activeCell="L7" sqref="L7"/>
    </sheetView>
  </sheetViews>
  <sheetFormatPr defaultRowHeight="14.5" x14ac:dyDescent="0.35"/>
  <cols>
    <col min="2" max="2" width="20.54296875" customWidth="1"/>
    <col min="3" max="3" width="5" customWidth="1"/>
    <col min="4" max="4" width="9.81640625" customWidth="1"/>
    <col min="5" max="5" width="20.7265625" customWidth="1"/>
    <col min="6" max="6" width="20.81640625" customWidth="1"/>
    <col min="7" max="7" width="21.81640625" customWidth="1"/>
    <col min="8" max="8" width="20.1796875" customWidth="1"/>
    <col min="9" max="9" width="20.7265625" customWidth="1"/>
  </cols>
  <sheetData>
    <row r="1" spans="2:9" ht="15" thickBot="1" x14ac:dyDescent="0.4"/>
    <row r="2" spans="2:9" ht="43.5" customHeight="1" thickBot="1" x14ac:dyDescent="0.4">
      <c r="B2" s="18" t="s">
        <v>44</v>
      </c>
      <c r="C2" s="19" t="s">
        <v>0</v>
      </c>
      <c r="D2" s="20" t="s">
        <v>1</v>
      </c>
      <c r="E2" s="18" t="s">
        <v>42</v>
      </c>
      <c r="F2" s="20" t="s">
        <v>43</v>
      </c>
      <c r="G2" s="18" t="s">
        <v>45</v>
      </c>
      <c r="H2" s="20" t="s">
        <v>46</v>
      </c>
      <c r="I2" s="16" t="s">
        <v>41</v>
      </c>
    </row>
    <row r="3" spans="2:9" ht="14.5" customHeight="1" x14ac:dyDescent="0.35">
      <c r="B3" s="28" t="s">
        <v>25</v>
      </c>
      <c r="C3" s="29" t="s">
        <v>35</v>
      </c>
      <c r="D3" s="29" t="s">
        <v>2</v>
      </c>
      <c r="E3" s="30">
        <v>681053590</v>
      </c>
      <c r="F3" s="31">
        <v>272421436</v>
      </c>
      <c r="G3" s="30">
        <v>60638255.630000003</v>
      </c>
      <c r="H3" s="31">
        <v>24084736.920000002</v>
      </c>
      <c r="I3" s="32">
        <v>22113432.200000003</v>
      </c>
    </row>
    <row r="4" spans="2:9" x14ac:dyDescent="0.35">
      <c r="B4" s="7" t="s">
        <v>4</v>
      </c>
      <c r="C4" t="s">
        <v>35</v>
      </c>
      <c r="D4" t="s">
        <v>2</v>
      </c>
      <c r="E4" s="3">
        <v>5534632276</v>
      </c>
      <c r="F4" s="4">
        <v>3874242592</v>
      </c>
      <c r="G4" s="3">
        <v>363893176.88999999</v>
      </c>
      <c r="H4" s="4">
        <v>253767829.36999997</v>
      </c>
      <c r="I4" s="33">
        <v>213744474.69999999</v>
      </c>
    </row>
    <row r="5" spans="2:9" ht="14.5" customHeight="1" x14ac:dyDescent="0.35">
      <c r="B5" s="7" t="s">
        <v>5</v>
      </c>
      <c r="C5" t="s">
        <v>35</v>
      </c>
      <c r="D5" t="s">
        <v>2</v>
      </c>
      <c r="E5" s="3">
        <v>1024214640</v>
      </c>
      <c r="F5" s="4">
        <v>409685856</v>
      </c>
      <c r="G5" s="3">
        <v>162645287.06</v>
      </c>
      <c r="H5" s="4">
        <v>56759726.75</v>
      </c>
      <c r="I5" s="33">
        <v>31060526.199999999</v>
      </c>
    </row>
    <row r="6" spans="2:9" x14ac:dyDescent="0.35">
      <c r="B6" s="7" t="s">
        <v>6</v>
      </c>
      <c r="C6" t="s">
        <v>35</v>
      </c>
      <c r="D6" t="s">
        <v>2</v>
      </c>
      <c r="E6" s="3">
        <v>365562813</v>
      </c>
      <c r="F6" s="4">
        <v>146225125</v>
      </c>
      <c r="G6" s="3">
        <v>78632328.49000001</v>
      </c>
      <c r="H6" s="25">
        <v>31452931.399999999</v>
      </c>
      <c r="I6" s="33">
        <v>17666637.75</v>
      </c>
    </row>
    <row r="7" spans="2:9" x14ac:dyDescent="0.35">
      <c r="B7" s="7" t="s">
        <v>7</v>
      </c>
      <c r="C7" t="s">
        <v>35</v>
      </c>
      <c r="D7" t="s">
        <v>2</v>
      </c>
      <c r="E7" s="3">
        <v>1817286580</v>
      </c>
      <c r="F7" s="4">
        <v>726914632</v>
      </c>
      <c r="G7" s="3">
        <v>192541185.82000002</v>
      </c>
      <c r="H7" s="25">
        <v>71798126.230000004</v>
      </c>
      <c r="I7" s="33">
        <v>55111374.299999997</v>
      </c>
    </row>
    <row r="8" spans="2:9" x14ac:dyDescent="0.35">
      <c r="B8" s="7" t="s">
        <v>8</v>
      </c>
      <c r="C8" t="s">
        <v>35</v>
      </c>
      <c r="D8" t="s">
        <v>2</v>
      </c>
      <c r="E8" s="3">
        <v>652518528</v>
      </c>
      <c r="F8" s="4">
        <v>261007411</v>
      </c>
      <c r="G8" s="3">
        <v>143890951.25</v>
      </c>
      <c r="H8" s="25">
        <v>57556380.479999997</v>
      </c>
      <c r="I8" s="33">
        <v>35449523.615000002</v>
      </c>
    </row>
    <row r="9" spans="2:9" x14ac:dyDescent="0.35">
      <c r="B9" s="7" t="s">
        <v>9</v>
      </c>
      <c r="C9" t="s">
        <v>35</v>
      </c>
      <c r="D9" t="s">
        <v>2</v>
      </c>
      <c r="E9" s="3">
        <v>2000000000</v>
      </c>
      <c r="F9" s="4">
        <v>800000000</v>
      </c>
      <c r="G9" s="3">
        <v>269620190.43000001</v>
      </c>
      <c r="H9" s="25">
        <v>109831049.00999999</v>
      </c>
      <c r="I9" s="33">
        <v>60652376.5</v>
      </c>
    </row>
    <row r="10" spans="2:9" x14ac:dyDescent="0.35">
      <c r="B10" s="7" t="s">
        <v>10</v>
      </c>
      <c r="C10" t="s">
        <v>35</v>
      </c>
      <c r="D10" t="s">
        <v>2</v>
      </c>
      <c r="E10" s="3">
        <v>585685326</v>
      </c>
      <c r="F10" s="4">
        <v>292842663</v>
      </c>
      <c r="G10" s="3">
        <v>82704823.510000005</v>
      </c>
      <c r="H10" s="25">
        <v>41352411.759999998</v>
      </c>
      <c r="I10" s="33">
        <v>35380685.850000001</v>
      </c>
    </row>
    <row r="11" spans="2:9" x14ac:dyDescent="0.35">
      <c r="B11" s="7" t="s">
        <v>11</v>
      </c>
      <c r="C11" t="s">
        <v>35</v>
      </c>
      <c r="D11" t="s">
        <v>2</v>
      </c>
      <c r="E11" s="3">
        <v>246567353</v>
      </c>
      <c r="F11" s="4">
        <v>98626941</v>
      </c>
      <c r="G11" s="3">
        <v>36639342.100000001</v>
      </c>
      <c r="H11" s="25">
        <v>14655736.829999998</v>
      </c>
      <c r="I11" s="33">
        <v>13395321.064999999</v>
      </c>
    </row>
    <row r="12" spans="2:9" x14ac:dyDescent="0.35">
      <c r="B12" s="7" t="s">
        <v>26</v>
      </c>
      <c r="C12" t="s">
        <v>35</v>
      </c>
      <c r="D12" t="s">
        <v>2</v>
      </c>
      <c r="E12" s="3">
        <v>181028550</v>
      </c>
      <c r="F12" s="4">
        <v>72411420</v>
      </c>
      <c r="G12" s="3">
        <v>25421456.060000002</v>
      </c>
      <c r="H12" s="25">
        <v>10168582.42</v>
      </c>
      <c r="I12" s="33">
        <v>9834779.3000000007</v>
      </c>
    </row>
    <row r="13" spans="2:9" x14ac:dyDescent="0.35">
      <c r="B13" s="7" t="s">
        <v>12</v>
      </c>
      <c r="C13" t="s">
        <v>35</v>
      </c>
      <c r="D13" t="s">
        <v>2</v>
      </c>
      <c r="E13" s="3">
        <v>1494515588</v>
      </c>
      <c r="F13" s="4">
        <v>597806235</v>
      </c>
      <c r="G13" s="3">
        <v>304409049.5</v>
      </c>
      <c r="H13" s="25">
        <v>117514949.32000001</v>
      </c>
      <c r="I13" s="33">
        <v>42225796.250000007</v>
      </c>
    </row>
    <row r="14" spans="2:9" x14ac:dyDescent="0.35">
      <c r="B14" s="7" t="s">
        <v>13</v>
      </c>
      <c r="C14" t="s">
        <v>35</v>
      </c>
      <c r="D14" t="s">
        <v>2</v>
      </c>
      <c r="E14" s="3">
        <v>1581038727</v>
      </c>
      <c r="F14" s="4">
        <v>1106727109</v>
      </c>
      <c r="G14" s="3">
        <v>156244450.56999999</v>
      </c>
      <c r="H14" s="25">
        <v>107096768.59999999</v>
      </c>
      <c r="I14" s="33">
        <v>83911878.25</v>
      </c>
    </row>
    <row r="15" spans="2:9" x14ac:dyDescent="0.35">
      <c r="B15" s="7" t="s">
        <v>14</v>
      </c>
      <c r="C15" t="s">
        <v>35</v>
      </c>
      <c r="D15" t="s">
        <v>2</v>
      </c>
      <c r="E15" s="3">
        <v>5721421166</v>
      </c>
      <c r="F15" s="4">
        <v>4101265211</v>
      </c>
      <c r="G15" s="3">
        <v>373489571.11000001</v>
      </c>
      <c r="H15" s="25">
        <v>248085539.78999999</v>
      </c>
      <c r="I15" s="33">
        <v>242702285.05000001</v>
      </c>
    </row>
    <row r="16" spans="2:9" x14ac:dyDescent="0.35">
      <c r="B16" s="7" t="s">
        <v>27</v>
      </c>
      <c r="C16" t="s">
        <v>35</v>
      </c>
      <c r="D16" t="s">
        <v>2</v>
      </c>
      <c r="E16" s="3">
        <v>1228836115</v>
      </c>
      <c r="F16" s="4">
        <v>491534446</v>
      </c>
      <c r="G16" s="3">
        <v>99982803.310000002</v>
      </c>
      <c r="H16" s="25">
        <v>46581809.850000001</v>
      </c>
      <c r="I16" s="33">
        <v>29986243.700000003</v>
      </c>
    </row>
    <row r="17" spans="2:9" x14ac:dyDescent="0.35">
      <c r="B17" s="7" t="s">
        <v>15</v>
      </c>
      <c r="C17" t="s">
        <v>35</v>
      </c>
      <c r="D17" t="s">
        <v>2</v>
      </c>
      <c r="E17" s="3">
        <v>523662810</v>
      </c>
      <c r="F17" s="4">
        <v>209465124</v>
      </c>
      <c r="G17" s="3">
        <v>42067341.590000004</v>
      </c>
      <c r="H17" s="25">
        <v>19706936.640000001</v>
      </c>
      <c r="I17" s="33">
        <v>15880696</v>
      </c>
    </row>
    <row r="18" spans="2:9" x14ac:dyDescent="0.35">
      <c r="B18" s="7" t="s">
        <v>16</v>
      </c>
      <c r="C18" t="s">
        <v>35</v>
      </c>
      <c r="D18" t="s">
        <v>2</v>
      </c>
      <c r="E18" s="3">
        <v>92489293</v>
      </c>
      <c r="F18" s="4">
        <v>36995717</v>
      </c>
      <c r="G18" s="3">
        <v>12841161.76</v>
      </c>
      <c r="H18" s="25">
        <v>5312151.33</v>
      </c>
      <c r="I18" s="33">
        <v>3082331.4000000004</v>
      </c>
    </row>
    <row r="19" spans="2:9" x14ac:dyDescent="0.35">
      <c r="B19" s="7" t="s">
        <v>17</v>
      </c>
      <c r="C19" t="s">
        <v>35</v>
      </c>
      <c r="D19" t="s">
        <v>2</v>
      </c>
      <c r="E19" s="3">
        <v>1031288510</v>
      </c>
      <c r="F19" s="4">
        <v>412515404</v>
      </c>
      <c r="G19" s="3">
        <v>180724951.00999996</v>
      </c>
      <c r="H19" s="25">
        <v>72289980.389999986</v>
      </c>
      <c r="I19" s="33">
        <v>49839315.799999997</v>
      </c>
    </row>
    <row r="20" spans="2:9" x14ac:dyDescent="0.35">
      <c r="B20" s="7" t="s">
        <v>3</v>
      </c>
      <c r="C20" t="s">
        <v>35</v>
      </c>
      <c r="D20" t="s">
        <v>34</v>
      </c>
      <c r="E20" s="3">
        <v>983046287</v>
      </c>
      <c r="F20" s="4">
        <v>688132401</v>
      </c>
      <c r="G20" s="3">
        <v>133677609.80000003</v>
      </c>
      <c r="H20" s="25">
        <v>93574326.88000001</v>
      </c>
      <c r="I20" s="33">
        <v>83140347.950000003</v>
      </c>
    </row>
    <row r="21" spans="2:9" x14ac:dyDescent="0.35">
      <c r="B21" s="7" t="s">
        <v>18</v>
      </c>
      <c r="C21" t="s">
        <v>35</v>
      </c>
      <c r="D21" t="s">
        <v>34</v>
      </c>
      <c r="E21" s="3">
        <v>3059745270</v>
      </c>
      <c r="F21" s="4">
        <v>2221155204</v>
      </c>
      <c r="G21" s="3">
        <v>275380086.95999998</v>
      </c>
      <c r="H21" s="25">
        <v>201766060.94</v>
      </c>
      <c r="I21" s="33">
        <v>189027072.90000004</v>
      </c>
    </row>
    <row r="22" spans="2:9" x14ac:dyDescent="0.35">
      <c r="B22" s="7" t="s">
        <v>19</v>
      </c>
      <c r="C22" t="s">
        <v>35</v>
      </c>
      <c r="D22" t="s">
        <v>34</v>
      </c>
      <c r="E22" s="3">
        <v>383321040</v>
      </c>
      <c r="F22" s="4">
        <v>281741990</v>
      </c>
      <c r="G22" s="3">
        <v>38741389.090000004</v>
      </c>
      <c r="H22" s="25">
        <v>27118972.34</v>
      </c>
      <c r="I22" s="33">
        <v>20622882.5</v>
      </c>
    </row>
    <row r="23" spans="2:9" ht="15" thickBot="1" x14ac:dyDescent="0.4">
      <c r="B23" s="8" t="s">
        <v>20</v>
      </c>
      <c r="C23" s="9" t="s">
        <v>35</v>
      </c>
      <c r="D23" s="9" t="s">
        <v>34</v>
      </c>
      <c r="E23" s="5">
        <v>5577271655</v>
      </c>
      <c r="F23" s="6">
        <v>3792544726</v>
      </c>
      <c r="G23" s="5">
        <v>485542911.53000003</v>
      </c>
      <c r="H23" s="35">
        <v>317637270.21000004</v>
      </c>
      <c r="I23" s="36">
        <v>316757106.60000002</v>
      </c>
    </row>
    <row r="24" spans="2:9" ht="15" thickTop="1" x14ac:dyDescent="0.35">
      <c r="B24" s="7" t="s">
        <v>25</v>
      </c>
      <c r="C24" t="s">
        <v>35</v>
      </c>
      <c r="D24" s="10" t="s">
        <v>33</v>
      </c>
      <c r="E24" s="3">
        <v>406591455</v>
      </c>
      <c r="F24" s="4">
        <v>162636582</v>
      </c>
      <c r="G24" s="3">
        <v>33993892.739999995</v>
      </c>
      <c r="H24" s="25">
        <v>13597557.1</v>
      </c>
      <c r="I24" s="33">
        <v>12409437.899999999</v>
      </c>
    </row>
    <row r="25" spans="2:9" x14ac:dyDescent="0.35">
      <c r="B25" s="7" t="s">
        <v>4</v>
      </c>
      <c r="C25" t="s">
        <v>35</v>
      </c>
      <c r="D25" t="s">
        <v>33</v>
      </c>
      <c r="E25" s="3">
        <v>1438496089</v>
      </c>
      <c r="F25" s="4">
        <v>1006947262</v>
      </c>
      <c r="G25" s="3">
        <v>225902846.15999997</v>
      </c>
      <c r="H25" s="25">
        <v>158131992.20000002</v>
      </c>
      <c r="I25" s="33">
        <v>136763856.82999998</v>
      </c>
    </row>
    <row r="26" spans="2:9" x14ac:dyDescent="0.35">
      <c r="B26" s="7" t="s">
        <v>5</v>
      </c>
      <c r="C26" t="s">
        <v>35</v>
      </c>
      <c r="D26" t="s">
        <v>33</v>
      </c>
      <c r="E26" s="3">
        <v>1024214643</v>
      </c>
      <c r="F26" s="4">
        <v>409685857</v>
      </c>
      <c r="G26" s="3">
        <v>185353290.06999999</v>
      </c>
      <c r="H26" s="25">
        <v>74141315.959999993</v>
      </c>
      <c r="I26" s="33">
        <v>55642743.004999995</v>
      </c>
    </row>
    <row r="27" spans="2:9" x14ac:dyDescent="0.35">
      <c r="B27" s="7" t="s">
        <v>6</v>
      </c>
      <c r="C27" t="s">
        <v>35</v>
      </c>
      <c r="D27" t="s">
        <v>33</v>
      </c>
      <c r="E27" s="3">
        <v>373066495</v>
      </c>
      <c r="F27" s="4">
        <v>149226598</v>
      </c>
      <c r="G27" s="3">
        <v>87039209.5</v>
      </c>
      <c r="H27" s="25">
        <v>34815683.800000004</v>
      </c>
      <c r="I27" s="33">
        <v>18029270.100000001</v>
      </c>
    </row>
    <row r="28" spans="2:9" x14ac:dyDescent="0.35">
      <c r="B28" s="7" t="s">
        <v>7</v>
      </c>
      <c r="C28" t="s">
        <v>35</v>
      </c>
      <c r="D28" t="s">
        <v>33</v>
      </c>
      <c r="E28" s="3">
        <v>1602548250</v>
      </c>
      <c r="F28" s="4">
        <v>641019300</v>
      </c>
      <c r="G28" s="3">
        <v>244646276.69</v>
      </c>
      <c r="H28" s="25">
        <v>97858510.680000007</v>
      </c>
      <c r="I28" s="33">
        <v>87062004.5</v>
      </c>
    </row>
    <row r="29" spans="2:9" x14ac:dyDescent="0.35">
      <c r="B29" s="7" t="s">
        <v>8</v>
      </c>
      <c r="C29" t="s">
        <v>35</v>
      </c>
      <c r="D29" t="s">
        <v>33</v>
      </c>
      <c r="E29" s="3">
        <v>435012353</v>
      </c>
      <c r="F29" s="4">
        <v>174004941</v>
      </c>
      <c r="G29" s="3">
        <v>94417746.01000002</v>
      </c>
      <c r="H29" s="25">
        <v>37767098.369999997</v>
      </c>
      <c r="I29" s="33">
        <v>23633015.064999998</v>
      </c>
    </row>
    <row r="30" spans="2:9" x14ac:dyDescent="0.35">
      <c r="B30" s="7" t="s">
        <v>9</v>
      </c>
      <c r="C30" t="s">
        <v>35</v>
      </c>
      <c r="D30" t="s">
        <v>33</v>
      </c>
      <c r="E30" s="3">
        <v>1507356985</v>
      </c>
      <c r="F30" s="4">
        <v>602942794</v>
      </c>
      <c r="G30" s="3">
        <v>226672907.62999997</v>
      </c>
      <c r="H30" s="25">
        <v>90669163.060000002</v>
      </c>
      <c r="I30" s="33">
        <v>72846385.300000012</v>
      </c>
    </row>
    <row r="31" spans="2:9" x14ac:dyDescent="0.35">
      <c r="B31" s="7" t="s">
        <v>10</v>
      </c>
      <c r="C31" t="s">
        <v>35</v>
      </c>
      <c r="D31" t="s">
        <v>33</v>
      </c>
      <c r="E31" s="3">
        <v>296126142</v>
      </c>
      <c r="F31" s="4">
        <v>148063071</v>
      </c>
      <c r="G31" s="3">
        <v>50625903.850000001</v>
      </c>
      <c r="H31" s="25">
        <v>25312951.950000003</v>
      </c>
      <c r="I31" s="33">
        <v>20109640.515000001</v>
      </c>
    </row>
    <row r="32" spans="2:9" x14ac:dyDescent="0.35">
      <c r="B32" s="7" t="s">
        <v>11</v>
      </c>
      <c r="C32" t="s">
        <v>35</v>
      </c>
      <c r="D32" t="s">
        <v>33</v>
      </c>
      <c r="E32" s="3">
        <v>150000000</v>
      </c>
      <c r="F32" s="4">
        <v>60000000</v>
      </c>
      <c r="G32" s="3">
        <v>20595072.780000001</v>
      </c>
      <c r="H32" s="25">
        <v>8238029.1100000003</v>
      </c>
      <c r="I32" s="33">
        <v>8149084</v>
      </c>
    </row>
    <row r="33" spans="2:9" x14ac:dyDescent="0.35">
      <c r="B33" s="7" t="s">
        <v>26</v>
      </c>
      <c r="C33" t="s">
        <v>35</v>
      </c>
      <c r="D33" t="s">
        <v>33</v>
      </c>
      <c r="E33" s="3">
        <v>159637445</v>
      </c>
      <c r="F33" s="4">
        <v>63854978</v>
      </c>
      <c r="G33" s="3">
        <v>22556163.559999999</v>
      </c>
      <c r="H33" s="25">
        <v>9022465.4199999999</v>
      </c>
      <c r="I33" s="33">
        <v>8672659.7699999996</v>
      </c>
    </row>
    <row r="34" spans="2:9" x14ac:dyDescent="0.35">
      <c r="B34" s="7" t="s">
        <v>12</v>
      </c>
      <c r="C34" t="s">
        <v>35</v>
      </c>
      <c r="D34" t="s">
        <v>33</v>
      </c>
      <c r="E34" s="3">
        <v>1317917248</v>
      </c>
      <c r="F34" s="4">
        <v>527166899</v>
      </c>
      <c r="G34" s="3">
        <v>277832306.56</v>
      </c>
      <c r="H34" s="25">
        <v>111132922.60000001</v>
      </c>
      <c r="I34" s="33">
        <v>63691288.049999997</v>
      </c>
    </row>
    <row r="35" spans="2:9" x14ac:dyDescent="0.35">
      <c r="B35" s="7" t="s">
        <v>13</v>
      </c>
      <c r="C35" t="s">
        <v>35</v>
      </c>
      <c r="D35" t="s">
        <v>33</v>
      </c>
      <c r="E35" s="3">
        <v>744018224</v>
      </c>
      <c r="F35" s="4">
        <v>520812757</v>
      </c>
      <c r="G35" s="3">
        <v>116519204.47999999</v>
      </c>
      <c r="H35" s="25">
        <v>81563443.120000005</v>
      </c>
      <c r="I35" s="33">
        <v>62924742.149999999</v>
      </c>
    </row>
    <row r="36" spans="2:9" x14ac:dyDescent="0.35">
      <c r="B36" s="7" t="s">
        <v>14</v>
      </c>
      <c r="C36" t="s">
        <v>35</v>
      </c>
      <c r="D36" t="s">
        <v>33</v>
      </c>
      <c r="E36" s="3">
        <v>1248133501</v>
      </c>
      <c r="F36" s="4">
        <v>1060913473</v>
      </c>
      <c r="G36" s="3">
        <v>137211299.69</v>
      </c>
      <c r="H36" s="4">
        <v>106598183.44000001</v>
      </c>
      <c r="I36" s="33">
        <v>104109550.75</v>
      </c>
    </row>
    <row r="37" spans="2:9" x14ac:dyDescent="0.35">
      <c r="B37" s="7" t="s">
        <v>27</v>
      </c>
      <c r="C37" t="s">
        <v>35</v>
      </c>
      <c r="D37" t="s">
        <v>33</v>
      </c>
      <c r="E37" s="3">
        <v>1083631598</v>
      </c>
      <c r="F37" s="4">
        <v>433452639</v>
      </c>
      <c r="G37" s="3">
        <v>159750017.53999999</v>
      </c>
      <c r="H37" s="4">
        <v>63900006.990000002</v>
      </c>
      <c r="I37" s="33">
        <v>58870701.635000005</v>
      </c>
    </row>
    <row r="38" spans="2:9" x14ac:dyDescent="0.35">
      <c r="B38" s="7" t="s">
        <v>15</v>
      </c>
      <c r="C38" t="s">
        <v>35</v>
      </c>
      <c r="D38" t="s">
        <v>33</v>
      </c>
      <c r="E38" s="3">
        <v>289692900</v>
      </c>
      <c r="F38" s="4">
        <v>115877160</v>
      </c>
      <c r="G38" s="3">
        <v>42596384.530000001</v>
      </c>
      <c r="H38" s="4">
        <v>17038553.759999998</v>
      </c>
      <c r="I38" s="33">
        <v>15738212.4</v>
      </c>
    </row>
    <row r="39" spans="2:9" x14ac:dyDescent="0.35">
      <c r="B39" s="7" t="s">
        <v>16</v>
      </c>
      <c r="C39" t="s">
        <v>35</v>
      </c>
      <c r="D39" t="s">
        <v>33</v>
      </c>
      <c r="E39" s="3">
        <v>81560363</v>
      </c>
      <c r="F39" s="4">
        <v>32624145</v>
      </c>
      <c r="G39" s="3">
        <v>12262069</v>
      </c>
      <c r="H39" s="4">
        <v>4904827.5999999996</v>
      </c>
      <c r="I39" s="33">
        <v>3941586.75</v>
      </c>
    </row>
    <row r="40" spans="2:9" ht="15" thickBot="1" x14ac:dyDescent="0.4">
      <c r="B40" s="7" t="s">
        <v>17</v>
      </c>
      <c r="C40" t="s">
        <v>35</v>
      </c>
      <c r="D40" s="9" t="s">
        <v>33</v>
      </c>
      <c r="E40" s="5">
        <v>1031288508</v>
      </c>
      <c r="F40" s="6">
        <v>412515403</v>
      </c>
      <c r="G40" s="5">
        <v>168922376.75</v>
      </c>
      <c r="H40" s="6">
        <v>67568950.670000002</v>
      </c>
      <c r="I40" s="36">
        <v>49839314.849999994</v>
      </c>
    </row>
    <row r="41" spans="2:9" ht="15" thickTop="1" x14ac:dyDescent="0.35">
      <c r="B41" s="11" t="s">
        <v>23</v>
      </c>
      <c r="C41" s="10" t="s">
        <v>36</v>
      </c>
      <c r="D41" t="s">
        <v>2</v>
      </c>
      <c r="E41" s="3">
        <v>648333333</v>
      </c>
      <c r="F41" s="4">
        <v>389000000</v>
      </c>
      <c r="G41" s="27">
        <v>95874256.849999994</v>
      </c>
      <c r="H41" s="4">
        <v>57524554.170000002</v>
      </c>
      <c r="I41" s="33">
        <v>46999088</v>
      </c>
    </row>
    <row r="42" spans="2:9" x14ac:dyDescent="0.35">
      <c r="B42" s="7" t="s">
        <v>38</v>
      </c>
      <c r="C42" t="s">
        <v>36</v>
      </c>
      <c r="D42" t="s">
        <v>2</v>
      </c>
      <c r="E42" s="3">
        <v>5561584807</v>
      </c>
      <c r="F42" s="4">
        <v>3723000000</v>
      </c>
      <c r="G42" s="3">
        <v>929319109.17000008</v>
      </c>
      <c r="H42" s="4">
        <v>583827713</v>
      </c>
      <c r="I42" s="33">
        <v>269258176.70000005</v>
      </c>
    </row>
    <row r="43" spans="2:9" x14ac:dyDescent="0.35">
      <c r="B43" s="7" t="s">
        <v>37</v>
      </c>
      <c r="C43" t="s">
        <v>36</v>
      </c>
      <c r="D43" t="s">
        <v>2</v>
      </c>
      <c r="E43" s="3">
        <v>235294119</v>
      </c>
      <c r="F43" s="4">
        <v>200000000</v>
      </c>
      <c r="G43" s="3">
        <v>35415325.490000002</v>
      </c>
      <c r="H43" s="4">
        <v>30103026.48</v>
      </c>
      <c r="I43" s="33">
        <v>27164055</v>
      </c>
    </row>
    <row r="44" spans="2:9" x14ac:dyDescent="0.35">
      <c r="B44" s="7" t="s">
        <v>29</v>
      </c>
      <c r="C44" t="s">
        <v>36</v>
      </c>
      <c r="D44" t="s">
        <v>34</v>
      </c>
      <c r="E44" s="3">
        <v>1267433334</v>
      </c>
      <c r="F44" s="4">
        <v>617200000</v>
      </c>
      <c r="G44" s="3">
        <v>168942237.94</v>
      </c>
      <c r="H44" s="4">
        <v>86295414.950000018</v>
      </c>
      <c r="I44" s="37">
        <v>83828236</v>
      </c>
    </row>
    <row r="45" spans="2:9" x14ac:dyDescent="0.35">
      <c r="B45" s="7" t="s">
        <v>22</v>
      </c>
      <c r="C45" t="s">
        <v>36</v>
      </c>
      <c r="D45" t="s">
        <v>34</v>
      </c>
      <c r="E45" s="3">
        <v>4079865834</v>
      </c>
      <c r="F45" s="4">
        <v>2143613000</v>
      </c>
      <c r="G45" s="3">
        <v>577874520.29999995</v>
      </c>
      <c r="H45" s="4">
        <v>219240489.96000001</v>
      </c>
      <c r="I45" s="33">
        <v>204990574</v>
      </c>
    </row>
    <row r="46" spans="2:9" x14ac:dyDescent="0.35">
      <c r="B46" s="7" t="s">
        <v>24</v>
      </c>
      <c r="C46" t="s">
        <v>36</v>
      </c>
      <c r="D46" t="s">
        <v>34</v>
      </c>
      <c r="E46" s="3">
        <v>2498387829</v>
      </c>
      <c r="F46" s="4">
        <v>1590000000</v>
      </c>
      <c r="G46" s="3">
        <v>379015717.57999992</v>
      </c>
      <c r="H46" s="4">
        <v>244053025.16</v>
      </c>
      <c r="I46" s="33">
        <v>154229033.19999999</v>
      </c>
    </row>
    <row r="47" spans="2:9" x14ac:dyDescent="0.35">
      <c r="B47" s="7" t="s">
        <v>31</v>
      </c>
      <c r="C47" t="s">
        <v>36</v>
      </c>
      <c r="D47" t="s">
        <v>34</v>
      </c>
      <c r="E47" s="3">
        <v>625000000</v>
      </c>
      <c r="F47" s="4">
        <v>375000000</v>
      </c>
      <c r="G47" s="3">
        <v>85991633.219999999</v>
      </c>
      <c r="H47" s="4">
        <v>51594979.919999994</v>
      </c>
      <c r="I47" s="33">
        <v>50932604</v>
      </c>
    </row>
    <row r="48" spans="2:9" x14ac:dyDescent="0.35">
      <c r="B48" s="7" t="s">
        <v>21</v>
      </c>
      <c r="C48" t="s">
        <v>36</v>
      </c>
      <c r="D48" t="s">
        <v>34</v>
      </c>
      <c r="E48" s="3">
        <v>3780988034</v>
      </c>
      <c r="F48" s="4">
        <v>2013592759</v>
      </c>
      <c r="G48" s="3">
        <v>182580792</v>
      </c>
      <c r="H48" s="4">
        <v>69634188.390000001</v>
      </c>
      <c r="I48" s="33">
        <v>49512836.050000004</v>
      </c>
    </row>
    <row r="49" spans="2:9" x14ac:dyDescent="0.35">
      <c r="B49" s="7" t="s">
        <v>30</v>
      </c>
      <c r="C49" t="s">
        <v>36</v>
      </c>
      <c r="D49" t="s">
        <v>33</v>
      </c>
      <c r="E49" s="3">
        <v>5088668334</v>
      </c>
      <c r="F49" s="4">
        <v>2682534000</v>
      </c>
      <c r="G49" s="3">
        <v>791428333.51999998</v>
      </c>
      <c r="H49" s="4">
        <v>372060824.32000005</v>
      </c>
      <c r="I49" s="33">
        <v>304340877</v>
      </c>
    </row>
    <row r="50" spans="2:9" ht="15" thickBot="1" x14ac:dyDescent="0.4">
      <c r="B50" s="12" t="s">
        <v>39</v>
      </c>
      <c r="C50" s="13" t="s">
        <v>36</v>
      </c>
      <c r="D50" s="13" t="s">
        <v>32</v>
      </c>
      <c r="E50" s="3">
        <v>1211280659</v>
      </c>
      <c r="F50" s="4">
        <v>1029588558</v>
      </c>
      <c r="G50" s="21">
        <v>21828246.629999999</v>
      </c>
      <c r="H50" s="22">
        <v>18554009.549999997</v>
      </c>
      <c r="I50" s="34">
        <v>14028995.279999977</v>
      </c>
    </row>
    <row r="51" spans="2:9" ht="15" thickBot="1" x14ac:dyDescent="0.4">
      <c r="B51" s="38" t="s">
        <v>28</v>
      </c>
      <c r="C51" s="39"/>
      <c r="D51" s="39"/>
      <c r="E51" s="17">
        <f>SUM(E3:E50)</f>
        <v>72951314599</v>
      </c>
      <c r="F51" s="26">
        <f>SUM(F3:F50)</f>
        <v>42179533819</v>
      </c>
      <c r="G51" s="23">
        <f>SUM(G3:G50)</f>
        <v>8894895463.7099991</v>
      </c>
      <c r="H51" s="24">
        <f>SUM(H3:H50)</f>
        <v>4663262159.1899996</v>
      </c>
      <c r="I51" s="24">
        <f t="shared" ref="I51" si="0">SUM(I3:I50)</f>
        <v>3579303056.6800008</v>
      </c>
    </row>
    <row r="52" spans="2:9" ht="3.75" customHeight="1" x14ac:dyDescent="0.35">
      <c r="B52" s="1"/>
      <c r="C52" s="1"/>
      <c r="D52" s="1"/>
      <c r="E52" s="2"/>
      <c r="F52" s="2"/>
    </row>
    <row r="53" spans="2:9" ht="21" customHeight="1" x14ac:dyDescent="0.35">
      <c r="B53" s="40" t="s">
        <v>40</v>
      </c>
      <c r="C53" s="40"/>
      <c r="D53" s="40"/>
      <c r="E53" s="40"/>
      <c r="F53" s="40"/>
      <c r="G53" s="40"/>
      <c r="H53" s="40"/>
      <c r="I53" s="14"/>
    </row>
    <row r="54" spans="2:9" x14ac:dyDescent="0.35">
      <c r="F54" s="15"/>
    </row>
    <row r="55" spans="2:9" x14ac:dyDescent="0.35">
      <c r="F55" s="15"/>
    </row>
    <row r="56" spans="2:9" x14ac:dyDescent="0.35">
      <c r="E56" s="14"/>
      <c r="F56" s="14"/>
      <c r="G56" s="14"/>
      <c r="H56" s="14"/>
      <c r="I56" s="14"/>
    </row>
    <row r="57" spans="2:9" x14ac:dyDescent="0.35">
      <c r="F57" s="15"/>
    </row>
    <row r="58" spans="2:9" x14ac:dyDescent="0.35">
      <c r="F58" s="15"/>
    </row>
    <row r="59" spans="2:9" x14ac:dyDescent="0.35">
      <c r="F59" s="15"/>
    </row>
    <row r="60" spans="2:9" x14ac:dyDescent="0.35">
      <c r="F60" s="15"/>
    </row>
    <row r="61" spans="2:9" x14ac:dyDescent="0.35">
      <c r="F61" s="14"/>
    </row>
    <row r="62" spans="2:9" x14ac:dyDescent="0.35">
      <c r="F62" s="14"/>
    </row>
  </sheetData>
  <mergeCells count="2">
    <mergeCell ref="B51:D51"/>
    <mergeCell ref="B53:H53"/>
  </mergeCells>
  <printOptions horizontalCentered="1"/>
  <pageMargins left="0" right="0" top="0" bottom="0.35433070866141736" header="0" footer="0.15748031496062992"/>
  <pageSetup paperSize="8" scale="95" orientation="landscape" r:id="rId1"/>
  <headerFooter>
    <oddFooter>&amp;L&amp;F 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Tavola_Target n+3 al 31.12.2025</vt:lpstr>
      <vt:lpstr>'Tavola_Target n+3 al 31.12.2025'!Area_stampa</vt:lpstr>
      <vt:lpstr>'Tavola_Target n+3 al 31.12.2025'!Print_Area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2026-01-14T16:44:10Z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2024-07-01T08:02:32Z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71e6a387-b81d-4352-bc28-c91dd7bfdb1f</vt:lpwstr>
  </property>
  <property fmtid="{D5CDD505-2E9C-101B-9397-08002B2CF9AE}" pid="8" name="MSIP_Label_5097a60d-5525-435b-8989-8eb48ac0c8cd_ContentBits">
    <vt:lpwstr>0</vt:lpwstr>
  </property>
</Properties>
</file>