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xmlns:mc="http://schemas.openxmlformats.org/markup-compatibility/2006">
    <mc:Choice Requires="x15">
      <x15ac:absPath xmlns:x15ac="http://schemas.microsoft.com/office/spreadsheetml/2010/11/ac" url="/Users/valeriaturano/Desktop/SNAI/LOMBARDIA/documenti/"/>
    </mc:Choice>
  </mc:AlternateContent>
  <xr:revisionPtr revIDLastSave="0" documentId="8_{F78E9583-317B-8C4D-B058-4441DDA19EE4}" xr6:coauthVersionLast="45" xr6:coauthVersionMax="45" xr10:uidLastSave="{00000000-0000-0000-0000-000000000000}"/>
  <bookViews>
    <workbookView xWindow="0" yWindow="460" windowWidth="29040" windowHeight="1124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E9" i="1"/>
</calcChain>
</file>

<file path=xl/sharedStrings.xml><?xml version="1.0" encoding="utf-8"?>
<sst xmlns="http://schemas.openxmlformats.org/spreadsheetml/2006/main" count="520" uniqueCount="381">
  <si>
    <t>A. Caratteristiche principali</t>
  </si>
  <si>
    <t>ITALIA</t>
  </si>
  <si>
    <t>Compilazione di competenza della Regione</t>
  </si>
  <si>
    <t>ITALIA     - AI</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</si>
  <si>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</si>
  <si>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</si>
  <si>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</si>
  <si>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</si>
  <si>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</si>
  <si>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</si>
  <si>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</si>
  <si>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</si>
  <si>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</si>
  <si>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</si>
  <si>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</si>
  <si>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</si>
  <si>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</si>
  <si>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</si>
  <si>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</si>
  <si>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</si>
  <si>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</si>
  <si>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</si>
  <si>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</si>
  <si>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</si>
  <si>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</si>
  <si>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</si>
  <si>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</si>
  <si>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</si>
  <si>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</si>
  <si>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</si>
  <si>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</si>
  <si>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</si>
  <si>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</si>
  <si>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</si>
  <si>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</si>
  <si>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</si>
  <si>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</si>
  <si>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</si>
  <si>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</si>
  <si>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</si>
  <si>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</si>
  <si>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</si>
  <si>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</si>
  <si>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</si>
  <si>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</si>
  <si>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</si>
  <si>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</si>
  <si>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</si>
  <si>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</si>
  <si>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</si>
  <si>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</si>
  <si>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</si>
  <si>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</si>
  <si>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</si>
  <si>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</si>
  <si>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</si>
  <si>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</si>
  <si>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</si>
  <si>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</si>
  <si>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</si>
  <si>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</si>
  <si>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</si>
  <si>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</si>
  <si>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</si>
  <si>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</si>
  <si>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</si>
  <si>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</si>
  <si>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</si>
  <si>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</si>
  <si>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</si>
  <si>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</si>
  <si>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</si>
  <si>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 xml:space="preserve">Attività manifatturiere </t>
  </si>
  <si>
    <t>Energia, gas e acqua</t>
  </si>
  <si>
    <t>Costruzioni</t>
  </si>
  <si>
    <t>Commercio</t>
  </si>
  <si>
    <t>Altri servizi</t>
  </si>
  <si>
    <t>Imprese (anno 2012-2013)</t>
  </si>
  <si>
    <t>c.17</t>
  </si>
  <si>
    <t>Numero imprese per 1000 ab.</t>
  </si>
  <si>
    <t>c.18</t>
  </si>
  <si>
    <r>
      <t xml:space="preserve">Tasso di crescita dello stock di imprese x 100 </t>
    </r>
    <r>
      <rPr>
        <sz val="10"/>
        <color indexed="8"/>
        <rFont val="Calibri"/>
        <family val="2"/>
      </rPr>
      <t>(anno 2013)</t>
    </r>
  </si>
  <si>
    <t>c.19</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</si>
  <si>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</si>
  <si>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</si>
  <si>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</si>
  <si>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</si>
  <si>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</si>
  <si>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</si>
  <si>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</si>
  <si>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</si>
  <si>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</si>
  <si>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</si>
  <si>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</si>
  <si>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</si>
  <si>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</si>
  <si>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</si>
  <si>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</si>
  <si>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</si>
  <si>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</si>
  <si>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</si>
  <si>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</si>
  <si>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Numero visitatori per 1000 abitanti</t>
  </si>
  <si>
    <t>Turismo</t>
  </si>
  <si>
    <t>e.5</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</si>
  <si>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</si>
  <si>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</si>
  <si>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</si>
  <si>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</si>
  <si>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</si>
  <si>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</si>
  <si>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</si>
  <si>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</si>
  <si>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</si>
  <si>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</si>
  <si>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</si>
  <si>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</si>
  <si>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</si>
  <si>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</si>
  <si>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</si>
  <si>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</si>
  <si>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</si>
  <si>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SI</t>
  </si>
  <si>
    <t>f.9</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</si>
  <si>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</si>
  <si>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</si>
  <si>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</si>
  <si>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</si>
  <si>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</si>
  <si>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</si>
  <si>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</si>
  <si>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</si>
  <si>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</si>
  <si>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</si>
  <si>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</si>
  <si>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</si>
  <si>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</si>
  <si>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</si>
  <si>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</si>
  <si>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</si>
  <si>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</si>
  <si>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</si>
  <si>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</si>
  <si>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</si>
  <si>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</si>
  <si>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</si>
  <si>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</si>
  <si>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</si>
  <si>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</si>
  <si>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</si>
  <si>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g.13</t>
  </si>
  <si>
    <t>Popolazione residente (%) entro un raggio di 30 minuti dal porto di riferimento</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</si>
  <si>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</si>
  <si>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</si>
  <si>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</si>
  <si>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</si>
  <si>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</si>
  <si>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</si>
  <si>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</si>
  <si>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</si>
  <si>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</si>
  <si>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</si>
  <si>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</si>
  <si>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</si>
  <si>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</si>
  <si>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</si>
  <si>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</si>
  <si>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</si>
  <si>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</si>
  <si>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</si>
  <si>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h.9</t>
  </si>
  <si>
    <t>% classi con numero di alunni fino a 15</t>
  </si>
  <si>
    <t>h.10</t>
  </si>
  <si>
    <t>% pluriclassi su totale classi</t>
  </si>
  <si>
    <t>h.11</t>
  </si>
  <si>
    <t>% classi a tempo pieno</t>
  </si>
  <si>
    <t>h.12</t>
  </si>
  <si>
    <t>h.13</t>
  </si>
  <si>
    <t>Test Invalsi: punteggio medio ( e dev. standard) del test di Italiano - Classe V primaria</t>
  </si>
  <si>
    <t>h.14</t>
  </si>
  <si>
    <t>Test Invalsi: punteggio medio ( e dev. standard) del test di matematica - Classe V primaria</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</si>
  <si>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</si>
  <si>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</si>
  <si>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</si>
  <si>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</si>
  <si>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</si>
  <si>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</si>
  <si>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</si>
  <si>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</si>
  <si>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</si>
  <si>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</si>
  <si>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</si>
  <si>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</si>
  <si>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</si>
  <si>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</si>
  <si>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</si>
  <si>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</si>
  <si>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h.26</t>
  </si>
  <si>
    <t>Test Invalsi: punteggio medio ( e dev. standard) del test di matematica - Classe III Secondaria di I grado</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</si>
  <si>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</si>
  <si>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</si>
  <si>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</si>
  <si>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</si>
  <si>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</si>
  <si>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</si>
  <si>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</si>
  <si>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</si>
  <si>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</si>
  <si>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</si>
  <si>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</si>
  <si>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</si>
  <si>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h.35</t>
  </si>
  <si>
    <t>Test Invalsi: punteggio medio (e dev. standard) del test di matematica - Classe II Secondaria di II grado</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</si>
  <si>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</si>
  <si>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</si>
  <si>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</si>
  <si>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</si>
  <si>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</si>
  <si>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</si>
  <si>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</si>
  <si>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</si>
  <si>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</si>
  <si>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</si>
  <si>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</si>
  <si>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i.6</t>
  </si>
  <si>
    <t>% comuni in convenzione / consorzio</t>
  </si>
  <si>
    <t>i.7</t>
  </si>
  <si>
    <t>% di Comuni inclusi nei Piani di Zona (censiti)</t>
  </si>
  <si>
    <t>i.8</t>
  </si>
  <si>
    <t>Incidenza (%) dei comuni dell’Area regione sul totale dei comuni inclusi nei Piani di Zona</t>
  </si>
  <si>
    <t>AREA_SEL</t>
  </si>
  <si>
    <t>VALCHIAVENNA</t>
  </si>
  <si>
    <t>VALTELLINA</t>
  </si>
  <si>
    <t>LOMBARDIA - AI</t>
  </si>
  <si>
    <t>LOMBARDIA</t>
  </si>
  <si>
    <t>num_comuni</t>
  </si>
  <si>
    <t>num_comuni_AI</t>
  </si>
  <si>
    <t>num_comuni_P_UP</t>
  </si>
  <si>
    <t>pop_Res_2011</t>
  </si>
  <si>
    <t>pop_Res_AI_2011</t>
  </si>
  <si>
    <t>pop_Res_P_UP_2011</t>
  </si>
  <si>
    <t>pct_pop_AI</t>
  </si>
  <si>
    <t>pct_pop_P_UP</t>
  </si>
  <si>
    <t>SUP_TOT_KM2</t>
  </si>
  <si>
    <t>DENSITA_X_KM2</t>
  </si>
  <si>
    <t>pct_POP_0_16_11</t>
  </si>
  <si>
    <t>pct_POP_17_34_11</t>
  </si>
  <si>
    <t>pct_POP_35_64_11</t>
  </si>
  <si>
    <t>pct_pop_over65_11</t>
  </si>
  <si>
    <t>pct_pop_over75_11</t>
  </si>
  <si>
    <t>PCT_STR_2011</t>
  </si>
  <si>
    <t>VAR_PCT_POP_0_14_71_2011</t>
  </si>
  <si>
    <t>VAR_PCT_POP_15_39_71_2011</t>
  </si>
  <si>
    <t>VAR_PCT_POP_40_64_71_2011</t>
  </si>
  <si>
    <t>VAR_PCT_POP_over65_71_2011</t>
  </si>
  <si>
    <t>VAR_PCT_POP_71_2011</t>
  </si>
  <si>
    <t>VAR_PCT_POP_over75_71_2011</t>
  </si>
  <si>
    <t>VAR_PCT_POP_0_14_01_2011</t>
  </si>
  <si>
    <t>VAR_PCT_POP_15_39_01_2011</t>
  </si>
  <si>
    <t>VAR_PCT_POP_40_64_01_2011</t>
  </si>
  <si>
    <t>VAR_PCT_POP_over65_01_2011</t>
  </si>
  <si>
    <t>VAR_PCT_POP_over75_01_2011</t>
  </si>
  <si>
    <t>VAR_PCT_POP_2001_2011</t>
  </si>
  <si>
    <t>VAR_PCT_POP_STR_01_2011</t>
  </si>
  <si>
    <t>PCT_SAU_2010</t>
  </si>
  <si>
    <t>VAR_PCT_SAU_1982_2010</t>
  </si>
  <si>
    <t>VAR_PCT_SAU_2000_2010</t>
  </si>
  <si>
    <t>PERC_SUP_EUAP</t>
  </si>
  <si>
    <t>PERC_SUP_FOREST</t>
  </si>
  <si>
    <t>ul_Alimentari_bevande_tabacco</t>
  </si>
  <si>
    <t>ul_Tessili_abbigliamento_pelle</t>
  </si>
  <si>
    <t>ul_Legno_carta_stampa</t>
  </si>
  <si>
    <t>ul_Coke_prodotti_petrol_raff</t>
  </si>
  <si>
    <t>ul_Prodotti_chimici</t>
  </si>
  <si>
    <t>ul_Farmaceutici_base_prep_farm</t>
  </si>
  <si>
    <t>ul_Gomma_materie_plastiche</t>
  </si>
  <si>
    <t>ul_Prod_min_non_met</t>
  </si>
  <si>
    <t>ul_Metallurgia_prodotti_met</t>
  </si>
  <si>
    <t>ul_Computer_prod_elettr_ottica</t>
  </si>
  <si>
    <t>ul_Appar_elettriche</t>
  </si>
  <si>
    <t>ul_Macchinari_attrez_nca</t>
  </si>
  <si>
    <t>ul_Mezzi_trasporto</t>
  </si>
  <si>
    <t>ul_Mobili</t>
  </si>
  <si>
    <t>ul_Altre_manifatturiere</t>
  </si>
  <si>
    <t>ul_Energia_el_gas_vap_aria_cond</t>
  </si>
  <si>
    <t>ul_Acqua_reti_fognarie_gest_rif</t>
  </si>
  <si>
    <t>ul_Costruzioni</t>
  </si>
  <si>
    <t>ul_Commercio</t>
  </si>
  <si>
    <t>ul_Trasporto_magazz</t>
  </si>
  <si>
    <t>ul_Alloggio_ristoraz</t>
  </si>
  <si>
    <t>ul_Informazione_comun</t>
  </si>
  <si>
    <t>ul_Attivita_finanz_assic</t>
  </si>
  <si>
    <t>ul_Attivita_immobiliari</t>
  </si>
  <si>
    <t>ul_Attivita_prof_scient_tec</t>
  </si>
  <si>
    <t>ul_Nol_ag_viaggio_servizi_impr</t>
  </si>
  <si>
    <t>ul_Istruzione</t>
  </si>
  <si>
    <t>ul_Sanita_ass_sociale</t>
  </si>
  <si>
    <t>ul_Attivita_art_sport_intr</t>
  </si>
  <si>
    <t>ul_Altre_att_servizi</t>
  </si>
  <si>
    <t>ad_Alimentari_bevande_tabacco</t>
  </si>
  <si>
    <t>ad_Tessili_abbigliamento_pelle</t>
  </si>
  <si>
    <t>ad_Legno_carta_stampa</t>
  </si>
  <si>
    <t>ad_Coke_prodotti_petrol_raff</t>
  </si>
  <si>
    <t>ad_Prodotti_chimici</t>
  </si>
  <si>
    <t>ad_Farmaceutici_base_prep_farm</t>
  </si>
  <si>
    <t>ad_Gomma_materie_plastiche</t>
  </si>
  <si>
    <t>ad_Prod_min_non_met</t>
  </si>
  <si>
    <t>ad_Metallurgia_prodotti_met</t>
  </si>
  <si>
    <t>ad_Computer_prod_elettr_ottica</t>
  </si>
  <si>
    <t>ad_Appar_elettriche</t>
  </si>
  <si>
    <t>ad_Macchinari_attrez_nca</t>
  </si>
  <si>
    <t>ad_Mezzi_trasporto</t>
  </si>
  <si>
    <t>ad_Mobili</t>
  </si>
  <si>
    <t>ad_Altre_manifatturiere</t>
  </si>
  <si>
    <t>ad_Energia_el_gas_vap_aria_cond</t>
  </si>
  <si>
    <t>ad_Acqua_reti_fognarie_gest_rif</t>
  </si>
  <si>
    <t>ad_Costruzioni</t>
  </si>
  <si>
    <t>ad_Commercio</t>
  </si>
  <si>
    <t>ad_Trasporto_magazz</t>
  </si>
  <si>
    <t>ad_Alloggio_ristoraz</t>
  </si>
  <si>
    <t>ad_Informazione_comun</t>
  </si>
  <si>
    <t>ad_Attivita_finanz_assic</t>
  </si>
  <si>
    <t>ad_Attivita_immobiliari</t>
  </si>
  <si>
    <t>ad_Attivita_prof_scient_tec</t>
  </si>
  <si>
    <t>ad_Nol_ag_viaggio_servizi_impr</t>
  </si>
  <si>
    <t>ad_Istruzione</t>
  </si>
  <si>
    <t>ad_Sanita_ass_sociale</t>
  </si>
  <si>
    <t>ad_Attivita_art_sport_intr</t>
  </si>
  <si>
    <t>ad_Altre_att_servizi</t>
  </si>
  <si>
    <r>
      <t>77,4</t>
    </r>
    <r>
      <rPr>
        <i/>
        <sz val="10"/>
        <rFont val="Calibri"/>
        <family val="2"/>
      </rPr>
      <t xml:space="preserve"> (11,7)</t>
    </r>
  </si>
  <si>
    <t>77,9 (10,7)</t>
  </si>
  <si>
    <t>62,9 (16,4)</t>
  </si>
  <si>
    <t>65,5 (15,0)</t>
  </si>
  <si>
    <t>75,7 (14,5)</t>
  </si>
  <si>
    <t>72,9 (16,0)</t>
  </si>
  <si>
    <t>57,5 (17,7)</t>
  </si>
  <si>
    <t>54,9 (17,8)</t>
  </si>
  <si>
    <t>73,3 (12,6)</t>
  </si>
  <si>
    <t>73,6 (11,1)</t>
  </si>
  <si>
    <t>55,7 (17,8)</t>
  </si>
  <si>
    <t>55,1 (17,0)</t>
  </si>
  <si>
    <t>72,1 (14,0)</t>
  </si>
  <si>
    <t>51,5 (18,4)</t>
  </si>
  <si>
    <t>50,1 (17,5)</t>
  </si>
  <si>
    <t>65,1 (14,4)</t>
  </si>
  <si>
    <t>45,6 (14,9)</t>
  </si>
  <si>
    <t>61,6 (16,5)</t>
  </si>
  <si>
    <t>46,6 (17,1)</t>
  </si>
  <si>
    <t>41,3 (16,8)</t>
  </si>
  <si>
    <t>n.d.</t>
  </si>
  <si>
    <t>71,3 (16,2)</t>
  </si>
  <si>
    <t>53,6 (17,6)</t>
  </si>
  <si>
    <t>69,7 (14,0)</t>
  </si>
  <si>
    <t>49,3 (17,1)</t>
  </si>
  <si>
    <t>59,5 (16,2)</t>
  </si>
  <si>
    <t>38,5 (15,6)</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</si>
  <si>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</si>
  <si>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75,4 (14,2)</t>
  </si>
  <si>
    <t>57,7 (17,3)</t>
  </si>
  <si>
    <t>71,8 (13,9)</t>
  </si>
  <si>
    <t>51,6 (18,1)</t>
  </si>
  <si>
    <t>65,7 (14,4)</t>
  </si>
  <si>
    <t>46,4 (16,8)</t>
  </si>
  <si>
    <t>% di popolazione raggiunta da banda larga su rete fissa (Asymmetric Digital Subscriber Line - ADSL ) non inferiore a 20 mbps (capacità effettiva)</t>
  </si>
  <si>
    <t>70,7 (14,0)</t>
  </si>
  <si>
    <t>71,0 (12,0)</t>
  </si>
  <si>
    <t>52,0 (16,9)</t>
  </si>
  <si>
    <t>65,0 (15,4)</t>
  </si>
  <si>
    <t>-</t>
  </si>
  <si>
    <t>Numero medio di pazienti per medico di medicina generale (orientamento nazionale: massimale indicato per i medici di medicina generale = 1.500)</t>
  </si>
  <si>
    <t>Numero medio di pazienti per pediatra di base di libera scelta (orientamento nazionale: massimale indicato per i medici di medicina generale = 800)</t>
  </si>
  <si>
    <t>Tasso di mobilità dei docenti titolari a tempo indeterminato</t>
  </si>
  <si>
    <t>% docenti a tempo determinato (calcolati sui docenti che insegnano nella scuola)</t>
  </si>
  <si>
    <t>c.20</t>
  </si>
  <si>
    <t>c.21</t>
  </si>
  <si>
    <t>c.22</t>
  </si>
  <si>
    <t>c.23</t>
  </si>
  <si>
    <t>c.24</t>
  </si>
  <si>
    <t>e.6</t>
  </si>
  <si>
    <t>Le aree individuate non rientrano nella casistica</t>
  </si>
  <si>
    <t>g.12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</si>
</sst>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_-;\-* #,##0.0_-;_-* &quot;-&quot;??_-;_-@_-"/>
    <numFmt numFmtId="167" formatCode="#,##0_ ;\-#,##0\ "/>
  </numFmts>
  <fonts count="17" x14ac:knownFonts="1">
    <font>
      <sz val="11"/>
      <color theme="1"/>
      <name val="Calibri"/>
      <family val="2"/>
      <scheme val="minor"/>
    </font>
    <font>
      <sz val="11"/>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0"/>
      <name val="Calibri"/>
      <family val="2"/>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font>
    <font>
      <sz val="10"/>
      <color indexed="10"/>
      <name val="Calibri"/>
      <family val="2"/>
    </font>
    <font>
      <u/>
      <sz val="10"/>
      <name val="Calibri"/>
      <family val="2"/>
      <scheme val="minor"/>
    </font>
    <font>
      <u/>
      <sz val="10"/>
      <name val="Calibri"/>
      <family val="2"/>
    </font>
    <font>
      <u/>
      <sz val="10"/>
      <color indexed="10"/>
      <name val="Calibri"/>
      <family val="2"/>
    </font>
    <font>
      <i/>
      <sz val="1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Protection="0">
      <alignment vertical="top" wrapText="1"/>
    </xf>
    <xf numFmtId="0" fontId="1" fillId="0" borderId="0"/>
  </cellStyleXfs>
  <cellXfs count="104">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1" fontId="4" fillId="2" borderId="1" xfId="0" applyNumberFormat="1" applyFont="1" applyFill="1" applyBorder="1" applyAlignment="1">
      <alignment horizontal="center"/>
    </xf>
    <xf numFmtId="0" fontId="4" fillId="2" borderId="1" xfId="0" applyFont="1" applyFill="1" applyBorder="1"/>
    <xf numFmtId="1" fontId="4" fillId="2" borderId="1" xfId="1" applyNumberFormat="1" applyFont="1" applyFill="1" applyBorder="1"/>
    <xf numFmtId="0" fontId="2" fillId="2" borderId="1" xfId="0" applyFont="1" applyFill="1" applyBorder="1" applyAlignment="1">
      <alignment horizontal="center"/>
    </xf>
    <xf numFmtId="0" fontId="4" fillId="2" borderId="1" xfId="0" applyFont="1" applyFill="1" applyBorder="1" applyAlignment="1">
      <alignment horizontal="left" indent="1"/>
    </xf>
    <xf numFmtId="164" fontId="4" fillId="2" borderId="1" xfId="1" applyNumberFormat="1" applyFont="1" applyFill="1" applyBorder="1"/>
    <xf numFmtId="165" fontId="4" fillId="2" borderId="1" xfId="1" applyNumberFormat="1" applyFont="1" applyFill="1" applyBorder="1"/>
    <xf numFmtId="166" fontId="4" fillId="2" borderId="1" xfId="1" applyNumberFormat="1" applyFont="1" applyFill="1" applyBorder="1"/>
    <xf numFmtId="1" fontId="4" fillId="3" borderId="1" xfId="0" applyNumberFormat="1" applyFont="1" applyFill="1" applyBorder="1" applyAlignment="1">
      <alignment horizontal="center"/>
    </xf>
    <xf numFmtId="0" fontId="4" fillId="3" borderId="1" xfId="0" applyFont="1" applyFill="1" applyBorder="1"/>
    <xf numFmtId="165" fontId="4" fillId="3" borderId="1" xfId="1" applyNumberFormat="1" applyFont="1" applyFill="1" applyBorder="1"/>
    <xf numFmtId="1" fontId="2" fillId="2" borderId="1" xfId="0" applyNumberFormat="1" applyFont="1" applyFill="1" applyBorder="1" applyAlignment="1">
      <alignment horizontal="center"/>
    </xf>
    <xf numFmtId="0" fontId="2" fillId="2" borderId="1" xfId="0" applyFont="1" applyFill="1" applyBorder="1"/>
    <xf numFmtId="0" fontId="4"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4" fillId="3" borderId="1" xfId="0" applyNumberFormat="1" applyFont="1" applyFill="1" applyBorder="1"/>
    <xf numFmtId="165" fontId="4" fillId="3" borderId="1" xfId="0" applyNumberFormat="1" applyFont="1" applyFill="1" applyBorder="1"/>
    <xf numFmtId="2" fontId="4" fillId="2" borderId="1" xfId="2" applyNumberFormat="1" applyFont="1" applyFill="1" applyBorder="1"/>
    <xf numFmtId="165" fontId="4" fillId="2" borderId="1" xfId="0" applyNumberFormat="1" applyFont="1" applyFill="1" applyBorder="1"/>
    <xf numFmtId="0" fontId="4" fillId="3" borderId="0" xfId="0" applyFont="1" applyFill="1"/>
    <xf numFmtId="0" fontId="8" fillId="2" borderId="1" xfId="0" applyFont="1" applyFill="1" applyBorder="1"/>
    <xf numFmtId="0" fontId="9" fillId="0" borderId="1" xfId="0" applyFont="1" applyBorder="1" applyAlignment="1">
      <alignment horizontal="center" vertical="center"/>
    </xf>
    <xf numFmtId="1" fontId="4" fillId="3" borderId="1"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NumberFormat="1" applyFont="1" applyFill="1" applyBorder="1" applyAlignment="1">
      <alignment horizontal="right"/>
    </xf>
    <xf numFmtId="0" fontId="4" fillId="2" borderId="1" xfId="0" applyNumberFormat="1" applyFont="1" applyFill="1" applyBorder="1"/>
    <xf numFmtId="0" fontId="4" fillId="2" borderId="1" xfId="0" quotePrefix="1" applyNumberFormat="1" applyFont="1" applyFill="1" applyBorder="1"/>
    <xf numFmtId="165" fontId="4" fillId="2" borderId="1" xfId="0" applyNumberFormat="1" applyFont="1" applyFill="1" applyBorder="1" applyAlignment="1">
      <alignment horizontal="right"/>
    </xf>
    <xf numFmtId="0" fontId="2" fillId="2" borderId="1" xfId="0" quotePrefix="1" applyNumberFormat="1" applyFont="1" applyFill="1" applyBorder="1"/>
    <xf numFmtId="0" fontId="4" fillId="3" borderId="1" xfId="0" applyFont="1" applyFill="1" applyBorder="1" applyAlignment="1">
      <alignment wrapText="1"/>
    </xf>
    <xf numFmtId="0" fontId="4" fillId="3" borderId="1" xfId="0" applyNumberFormat="1" applyFont="1" applyFill="1" applyBorder="1" applyAlignment="1">
      <alignment horizontal="right"/>
    </xf>
    <xf numFmtId="165" fontId="4" fillId="3" borderId="1" xfId="0" applyNumberFormat="1" applyFont="1" applyFill="1" applyBorder="1" applyAlignment="1">
      <alignment horizontal="right"/>
    </xf>
    <xf numFmtId="0" fontId="4" fillId="3" borderId="1" xfId="0" applyFont="1" applyFill="1" applyBorder="1" applyAlignment="1">
      <alignment vertical="center" wrapText="1"/>
    </xf>
    <xf numFmtId="1" fontId="4" fillId="3" borderId="1" xfId="0" applyNumberFormat="1" applyFont="1" applyFill="1" applyBorder="1" applyAlignment="1">
      <alignment horizontal="right"/>
    </xf>
    <xf numFmtId="1" fontId="4" fillId="3" borderId="2" xfId="0" applyNumberFormat="1" applyFont="1" applyFill="1" applyBorder="1" applyAlignment="1">
      <alignment horizontal="center"/>
    </xf>
    <xf numFmtId="0" fontId="4" fillId="0" borderId="0" xfId="0" applyFont="1" applyAlignment="1">
      <alignment horizontal="left" indent="1"/>
    </xf>
    <xf numFmtId="0" fontId="4" fillId="2" borderId="1" xfId="0" applyFont="1" applyFill="1" applyBorder="1" applyAlignment="1">
      <alignment vertical="center" wrapText="1"/>
    </xf>
    <xf numFmtId="165" fontId="4"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xf>
    <xf numFmtId="165" fontId="4" fillId="2" borderId="1" xfId="0" applyNumberFormat="1" applyFont="1" applyFill="1" applyBorder="1" applyAlignment="1">
      <alignment wrapText="1"/>
    </xf>
    <xf numFmtId="1" fontId="3" fillId="2" borderId="1" xfId="0" applyNumberFormat="1" applyFont="1" applyFill="1" applyBorder="1" applyAlignment="1">
      <alignment horizontal="center"/>
    </xf>
    <xf numFmtId="0" fontId="13" fillId="2" borderId="1" xfId="0" applyFont="1" applyFill="1" applyBorder="1" applyAlignment="1">
      <alignment wrapText="1"/>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left" wrapText="1" indent="1"/>
    </xf>
    <xf numFmtId="0" fontId="5" fillId="2" borderId="1" xfId="0" applyFont="1" applyFill="1" applyBorder="1" applyAlignment="1">
      <alignment wrapText="1"/>
    </xf>
    <xf numFmtId="0" fontId="0" fillId="0" borderId="1" xfId="0" applyBorder="1"/>
    <xf numFmtId="165" fontId="4" fillId="3" borderId="1" xfId="0" applyNumberFormat="1" applyFont="1" applyFill="1" applyBorder="1" applyAlignment="1">
      <alignment horizontal="center"/>
    </xf>
    <xf numFmtId="165" fontId="4"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4" fillId="3" borderId="1" xfId="1" applyNumberFormat="1" applyFont="1" applyFill="1" applyBorder="1"/>
    <xf numFmtId="0" fontId="4" fillId="0" borderId="0" xfId="0" applyFont="1" applyFill="1"/>
    <xf numFmtId="0" fontId="4" fillId="2" borderId="1" xfId="0" applyFont="1" applyFill="1" applyBorder="1" applyAlignment="1">
      <alignment horizontal="left" vertical="center"/>
    </xf>
    <xf numFmtId="0" fontId="5" fillId="2" borderId="1"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165" fontId="5" fillId="2" borderId="1" xfId="0"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1" fontId="5" fillId="2" borderId="1" xfId="0" applyNumberFormat="1" applyFont="1" applyFill="1" applyBorder="1" applyAlignment="1">
      <alignment horizontal="right" vertical="center" wrapText="1"/>
    </xf>
    <xf numFmtId="1" fontId="4" fillId="2" borderId="1" xfId="0" applyNumberFormat="1" applyFont="1" applyFill="1" applyBorder="1" applyAlignment="1">
      <alignment horizontal="right" vertical="center" wrapText="1"/>
    </xf>
    <xf numFmtId="0" fontId="4" fillId="0" borderId="0" xfId="0" applyFont="1" applyFill="1" applyBorder="1" applyAlignment="1">
      <alignment horizontal="left" vertical="top"/>
    </xf>
    <xf numFmtId="0" fontId="4" fillId="0" borderId="0" xfId="0" applyFont="1" applyFill="1" applyBorder="1"/>
    <xf numFmtId="1" fontId="4" fillId="0" borderId="0" xfId="0" applyNumberFormat="1" applyFont="1" applyFill="1" applyBorder="1" applyAlignment="1">
      <alignment horizontal="center" vertical="center"/>
    </xf>
    <xf numFmtId="1" fontId="4" fillId="0" borderId="0" xfId="0" applyNumberFormat="1" applyFont="1" applyAlignment="1">
      <alignment horizontal="center" vertical="center"/>
    </xf>
    <xf numFmtId="1" fontId="4" fillId="0" borderId="0" xfId="0" applyNumberFormat="1" applyFont="1" applyAlignment="1">
      <alignment horizontal="center"/>
    </xf>
    <xf numFmtId="3" fontId="0" fillId="0" borderId="0" xfId="0" applyNumberFormat="1"/>
    <xf numFmtId="2" fontId="4" fillId="3" borderId="1" xfId="0" applyNumberFormat="1" applyFont="1" applyFill="1" applyBorder="1" applyAlignment="1">
      <alignment horizontal="right"/>
    </xf>
    <xf numFmtId="1" fontId="4" fillId="3" borderId="1" xfId="0" applyNumberFormat="1" applyFont="1" applyFill="1" applyBorder="1"/>
    <xf numFmtId="165" fontId="4" fillId="2" borderId="1" xfId="0" applyNumberFormat="1" applyFont="1" applyFill="1" applyBorder="1" applyAlignment="1">
      <alignment horizontal="right" wrapText="1"/>
    </xf>
    <xf numFmtId="165" fontId="4" fillId="3" borderId="3" xfId="0" applyNumberFormat="1" applyFont="1" applyFill="1" applyBorder="1" applyAlignment="1">
      <alignment horizontal="right"/>
    </xf>
    <xf numFmtId="0" fontId="4" fillId="2" borderId="3" xfId="0" applyFont="1" applyFill="1" applyBorder="1" applyAlignment="1">
      <alignment horizontal="right" vertical="center" wrapText="1"/>
    </xf>
    <xf numFmtId="165" fontId="4" fillId="2" borderId="3" xfId="0" applyNumberFormat="1" applyFont="1" applyFill="1" applyBorder="1" applyAlignment="1">
      <alignment horizontal="right" vertical="center" wrapText="1"/>
    </xf>
    <xf numFmtId="1" fontId="4" fillId="2" borderId="3" xfId="0" applyNumberFormat="1" applyFont="1" applyFill="1" applyBorder="1" applyAlignment="1">
      <alignment horizontal="right" vertical="center" wrapText="1"/>
    </xf>
    <xf numFmtId="165" fontId="4" fillId="2" borderId="3" xfId="0" applyNumberFormat="1" applyFont="1" applyFill="1" applyBorder="1"/>
    <xf numFmtId="165" fontId="7" fillId="0" borderId="4" xfId="3" applyNumberFormat="1" applyFont="1" applyBorder="1" applyAlignment="1"/>
    <xf numFmtId="2" fontId="4" fillId="3" borderId="1" xfId="2" applyNumberFormat="1" applyFont="1" applyFill="1" applyBorder="1" applyAlignment="1">
      <alignment horizontal="right"/>
    </xf>
    <xf numFmtId="2" fontId="4" fillId="3" borderId="1" xfId="2" applyNumberFormat="1" applyFont="1" applyFill="1" applyBorder="1"/>
    <xf numFmtId="3" fontId="4" fillId="3" borderId="1" xfId="0" applyNumberFormat="1" applyFont="1" applyFill="1" applyBorder="1" applyAlignment="1">
      <alignment horizontal="right"/>
    </xf>
    <xf numFmtId="3" fontId="4" fillId="3" borderId="1" xfId="1" applyNumberFormat="1" applyFont="1" applyFill="1" applyBorder="1" applyAlignment="1">
      <alignment horizontal="right"/>
    </xf>
    <xf numFmtId="164" fontId="4" fillId="3" borderId="3" xfId="1" applyNumberFormat="1" applyFont="1" applyFill="1" applyBorder="1" applyAlignment="1">
      <alignment horizontal="right"/>
    </xf>
    <xf numFmtId="1" fontId="4" fillId="3" borderId="3" xfId="0" applyNumberFormat="1" applyFont="1" applyFill="1" applyBorder="1" applyAlignment="1">
      <alignment horizontal="right"/>
    </xf>
    <xf numFmtId="167" fontId="4" fillId="2" borderId="1" xfId="1" applyNumberFormat="1" applyFont="1" applyFill="1" applyBorder="1"/>
    <xf numFmtId="165" fontId="4" fillId="3" borderId="1" xfId="0" quotePrefix="1" applyNumberFormat="1" applyFont="1" applyFill="1" applyBorder="1" applyAlignment="1">
      <alignment horizontal="right"/>
    </xf>
    <xf numFmtId="43" fontId="4" fillId="2" borderId="1" xfId="1" applyFont="1" applyFill="1" applyBorder="1" applyAlignment="1">
      <alignment horizontal="right"/>
    </xf>
    <xf numFmtId="164" fontId="4" fillId="2" borderId="1" xfId="1" applyNumberFormat="1" applyFont="1" applyFill="1" applyBorder="1" applyAlignment="1">
      <alignment horizontal="right"/>
    </xf>
    <xf numFmtId="165" fontId="4" fillId="3" borderId="1" xfId="4" applyNumberFormat="1" applyFont="1" applyFill="1" applyBorder="1" applyAlignment="1">
      <alignment vertical="center" wrapText="1"/>
    </xf>
    <xf numFmtId="0" fontId="3" fillId="3" borderId="1" xfId="0" applyNumberFormat="1" applyFont="1" applyFill="1" applyBorder="1" applyAlignment="1">
      <alignment horizontal="right"/>
    </xf>
    <xf numFmtId="164" fontId="4" fillId="3" borderId="1" xfId="1" applyNumberFormat="1" applyFont="1" applyFill="1" applyBorder="1" applyAlignment="1">
      <alignment horizontal="right"/>
    </xf>
    <xf numFmtId="1" fontId="4" fillId="2" borderId="1" xfId="1" applyNumberFormat="1" applyFont="1" applyFill="1" applyBorder="1" applyAlignment="1">
      <alignment horizontal="right"/>
    </xf>
    <xf numFmtId="0" fontId="5" fillId="0" borderId="0" xfId="0" applyFont="1" applyAlignment="1">
      <alignment horizontal="left" vertical="center" wrapText="1"/>
    </xf>
    <xf numFmtId="2" fontId="4" fillId="3" borderId="1" xfId="0" applyNumberFormat="1" applyFont="1" applyFill="1" applyBorder="1" applyAlignment="1">
      <alignment horizontal="center"/>
    </xf>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0" fontId="4" fillId="0" borderId="0" xfId="0" applyFont="1" applyFill="1" applyAlignment="1">
      <alignment horizontal="left" vertical="center" wrapText="1"/>
    </xf>
  </cellXfs>
  <cellStyles count="5">
    <cellStyle name="Migliaia" xfId="1" builtinId="3"/>
    <cellStyle name="Normale" xfId="0" builtinId="0"/>
    <cellStyle name="Normale 3" xfId="3" xr:uid="{00000000-0005-0000-0000-000002000000}"/>
    <cellStyle name="Normale 4" xfId="4" xr:uid="{00000000-0005-0000-0000-000003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0"/>
  <sheetViews>
    <sheetView tabSelected="1" topLeftCell="A70" zoomScaleNormal="100" workbookViewId="0">
      <selection activeCell="J86" sqref="J86"/>
    </sheetView>
  </sheetViews>
  <sheetFormatPr baseColWidth="10" defaultColWidth="8.83203125" defaultRowHeight="14" x14ac:dyDescent="0.2"/>
  <cols>
    <col min="1" max="1" width="10.33203125" style="74" customWidth="1"/>
    <col min="2" max="2" width="85.5" style="6" customWidth="1"/>
    <col min="3" max="3" width="14.83203125" style="6" customWidth="1"/>
    <col min="4" max="4" width="15" style="6" bestFit="1" customWidth="1"/>
    <col min="5" max="5" width="11.5" style="6" bestFit="1" customWidth="1"/>
    <col min="6" max="6" width="12.5" style="6" bestFit="1" customWidth="1"/>
    <col min="7" max="7" width="11.5" style="6" bestFit="1" customWidth="1"/>
    <col min="8" max="8" width="13.5" style="6" bestFit="1" customWidth="1"/>
    <col min="9" max="9" width="14.1640625" style="6" customWidth="1"/>
    <col min="10" max="114" width="9.1640625" style="6"/>
    <col min="115" max="115" width="10.33203125" style="6" customWidth="1"/>
    <col min="116" max="116" width="85.5" style="6" customWidth="1"/>
    <col min="117" max="117" width="14.6640625" style="6" customWidth="1"/>
    <col min="118" max="118" width="14.83203125" style="6" customWidth="1"/>
    <col min="119" max="119" width="14.83203125" style="6" bestFit="1" customWidth="1"/>
    <col min="120" max="120" width="18" style="6" customWidth="1"/>
    <col min="121" max="121" width="15.83203125" style="6" customWidth="1"/>
    <col min="122" max="122" width="11.5" style="6" bestFit="1" customWidth="1"/>
    <col min="123" max="123" width="11" style="6" bestFit="1" customWidth="1"/>
    <col min="124" max="124" width="10" style="6" bestFit="1" customWidth="1"/>
    <col min="125" max="125" width="12.5" style="6" customWidth="1"/>
    <col min="126" max="126" width="14.1640625" style="6" customWidth="1"/>
    <col min="127" max="127" width="11.1640625" style="6" bestFit="1" customWidth="1"/>
    <col min="128" max="128" width="8.33203125" style="6" customWidth="1"/>
    <col min="129" max="370" width="9.1640625" style="6"/>
    <col min="371" max="371" width="10.33203125" style="6" customWidth="1"/>
    <col min="372" max="372" width="85.5" style="6" customWidth="1"/>
    <col min="373" max="373" width="14.6640625" style="6" customWidth="1"/>
    <col min="374" max="374" width="14.83203125" style="6" customWidth="1"/>
    <col min="375" max="375" width="14.83203125" style="6" bestFit="1" customWidth="1"/>
    <col min="376" max="376" width="18" style="6" customWidth="1"/>
    <col min="377" max="377" width="15.83203125" style="6" customWidth="1"/>
    <col min="378" max="378" width="11.5" style="6" bestFit="1" customWidth="1"/>
    <col min="379" max="379" width="11" style="6" bestFit="1" customWidth="1"/>
    <col min="380" max="380" width="10" style="6" bestFit="1" customWidth="1"/>
    <col min="381" max="381" width="12.5" style="6" customWidth="1"/>
    <col min="382" max="382" width="14.1640625" style="6" customWidth="1"/>
    <col min="383" max="383" width="11.1640625" style="6" bestFit="1" customWidth="1"/>
    <col min="384" max="384" width="8.33203125" style="6" customWidth="1"/>
    <col min="385" max="626" width="9.1640625" style="6"/>
    <col min="627" max="627" width="10.33203125" style="6" customWidth="1"/>
    <col min="628" max="628" width="85.5" style="6" customWidth="1"/>
    <col min="629" max="629" width="14.6640625" style="6" customWidth="1"/>
    <col min="630" max="630" width="14.83203125" style="6" customWidth="1"/>
    <col min="631" max="631" width="14.83203125" style="6" bestFit="1" customWidth="1"/>
    <col min="632" max="632" width="18" style="6" customWidth="1"/>
    <col min="633" max="633" width="15.83203125" style="6" customWidth="1"/>
    <col min="634" max="634" width="11.5" style="6" bestFit="1" customWidth="1"/>
    <col min="635" max="635" width="11" style="6" bestFit="1" customWidth="1"/>
    <col min="636" max="636" width="10" style="6" bestFit="1" customWidth="1"/>
    <col min="637" max="637" width="12.5" style="6" customWidth="1"/>
    <col min="638" max="638" width="14.1640625" style="6" customWidth="1"/>
    <col min="639" max="639" width="11.1640625" style="6" bestFit="1" customWidth="1"/>
    <col min="640" max="640" width="8.33203125" style="6" customWidth="1"/>
    <col min="641" max="882" width="9.1640625" style="6"/>
    <col min="883" max="883" width="10.33203125" style="6" customWidth="1"/>
    <col min="884" max="884" width="85.5" style="6" customWidth="1"/>
    <col min="885" max="885" width="14.6640625" style="6" customWidth="1"/>
    <col min="886" max="886" width="14.83203125" style="6" customWidth="1"/>
    <col min="887" max="887" width="14.83203125" style="6" bestFit="1" customWidth="1"/>
    <col min="888" max="888" width="18" style="6" customWidth="1"/>
    <col min="889" max="889" width="15.83203125" style="6" customWidth="1"/>
    <col min="890" max="890" width="11.5" style="6" bestFit="1" customWidth="1"/>
    <col min="891" max="891" width="11" style="6" bestFit="1" customWidth="1"/>
    <col min="892" max="892" width="10" style="6" bestFit="1" customWidth="1"/>
    <col min="893" max="893" width="12.5" style="6" customWidth="1"/>
    <col min="894" max="894" width="14.1640625" style="6" customWidth="1"/>
    <col min="895" max="895" width="11.1640625" style="6" bestFit="1" customWidth="1"/>
    <col min="896" max="896" width="8.33203125" style="6" customWidth="1"/>
    <col min="897" max="1138" width="9.1640625" style="6"/>
    <col min="1139" max="1139" width="10.33203125" style="6" customWidth="1"/>
    <col min="1140" max="1140" width="85.5" style="6" customWidth="1"/>
    <col min="1141" max="1141" width="14.6640625" style="6" customWidth="1"/>
    <col min="1142" max="1142" width="14.83203125" style="6" customWidth="1"/>
    <col min="1143" max="1143" width="14.83203125" style="6" bestFit="1" customWidth="1"/>
    <col min="1144" max="1144" width="18" style="6" customWidth="1"/>
    <col min="1145" max="1145" width="15.83203125" style="6" customWidth="1"/>
    <col min="1146" max="1146" width="11.5" style="6" bestFit="1" customWidth="1"/>
    <col min="1147" max="1147" width="11" style="6" bestFit="1" customWidth="1"/>
    <col min="1148" max="1148" width="10" style="6" bestFit="1" customWidth="1"/>
    <col min="1149" max="1149" width="12.5" style="6" customWidth="1"/>
    <col min="1150" max="1150" width="14.1640625" style="6" customWidth="1"/>
    <col min="1151" max="1151" width="11.1640625" style="6" bestFit="1" customWidth="1"/>
    <col min="1152" max="1152" width="8.33203125" style="6" customWidth="1"/>
    <col min="1153" max="1394" width="9.1640625" style="6"/>
    <col min="1395" max="1395" width="10.33203125" style="6" customWidth="1"/>
    <col min="1396" max="1396" width="85.5" style="6" customWidth="1"/>
    <col min="1397" max="1397" width="14.6640625" style="6" customWidth="1"/>
    <col min="1398" max="1398" width="14.83203125" style="6" customWidth="1"/>
    <col min="1399" max="1399" width="14.83203125" style="6" bestFit="1" customWidth="1"/>
    <col min="1400" max="1400" width="18" style="6" customWidth="1"/>
    <col min="1401" max="1401" width="15.83203125" style="6" customWidth="1"/>
    <col min="1402" max="1402" width="11.5" style="6" bestFit="1" customWidth="1"/>
    <col min="1403" max="1403" width="11" style="6" bestFit="1" customWidth="1"/>
    <col min="1404" max="1404" width="10" style="6" bestFit="1" customWidth="1"/>
    <col min="1405" max="1405" width="12.5" style="6" customWidth="1"/>
    <col min="1406" max="1406" width="14.1640625" style="6" customWidth="1"/>
    <col min="1407" max="1407" width="11.1640625" style="6" bestFit="1" customWidth="1"/>
    <col min="1408" max="1408" width="8.33203125" style="6" customWidth="1"/>
    <col min="1409" max="1650" width="9.1640625" style="6"/>
    <col min="1651" max="1651" width="10.33203125" style="6" customWidth="1"/>
    <col min="1652" max="1652" width="85.5" style="6" customWidth="1"/>
    <col min="1653" max="1653" width="14.6640625" style="6" customWidth="1"/>
    <col min="1654" max="1654" width="14.83203125" style="6" customWidth="1"/>
    <col min="1655" max="1655" width="14.83203125" style="6" bestFit="1" customWidth="1"/>
    <col min="1656" max="1656" width="18" style="6" customWidth="1"/>
    <col min="1657" max="1657" width="15.83203125" style="6" customWidth="1"/>
    <col min="1658" max="1658" width="11.5" style="6" bestFit="1" customWidth="1"/>
    <col min="1659" max="1659" width="11" style="6" bestFit="1" customWidth="1"/>
    <col min="1660" max="1660" width="10" style="6" bestFit="1" customWidth="1"/>
    <col min="1661" max="1661" width="12.5" style="6" customWidth="1"/>
    <col min="1662" max="1662" width="14.1640625" style="6" customWidth="1"/>
    <col min="1663" max="1663" width="11.1640625" style="6" bestFit="1" customWidth="1"/>
    <col min="1664" max="1664" width="8.33203125" style="6" customWidth="1"/>
    <col min="1665" max="1906" width="9.1640625" style="6"/>
    <col min="1907" max="1907" width="10.33203125" style="6" customWidth="1"/>
    <col min="1908" max="1908" width="85.5" style="6" customWidth="1"/>
    <col min="1909" max="1909" width="14.6640625" style="6" customWidth="1"/>
    <col min="1910" max="1910" width="14.83203125" style="6" customWidth="1"/>
    <col min="1911" max="1911" width="14.83203125" style="6" bestFit="1" customWidth="1"/>
    <col min="1912" max="1912" width="18" style="6" customWidth="1"/>
    <col min="1913" max="1913" width="15.83203125" style="6" customWidth="1"/>
    <col min="1914" max="1914" width="11.5" style="6" bestFit="1" customWidth="1"/>
    <col min="1915" max="1915" width="11" style="6" bestFit="1" customWidth="1"/>
    <col min="1916" max="1916" width="10" style="6" bestFit="1" customWidth="1"/>
    <col min="1917" max="1917" width="12.5" style="6" customWidth="1"/>
    <col min="1918" max="1918" width="14.1640625" style="6" customWidth="1"/>
    <col min="1919" max="1919" width="11.1640625" style="6" bestFit="1" customWidth="1"/>
    <col min="1920" max="1920" width="8.33203125" style="6" customWidth="1"/>
    <col min="1921" max="2162" width="9.1640625" style="6"/>
    <col min="2163" max="2163" width="10.33203125" style="6" customWidth="1"/>
    <col min="2164" max="2164" width="85.5" style="6" customWidth="1"/>
    <col min="2165" max="2165" width="14.6640625" style="6" customWidth="1"/>
    <col min="2166" max="2166" width="14.83203125" style="6" customWidth="1"/>
    <col min="2167" max="2167" width="14.83203125" style="6" bestFit="1" customWidth="1"/>
    <col min="2168" max="2168" width="18" style="6" customWidth="1"/>
    <col min="2169" max="2169" width="15.83203125" style="6" customWidth="1"/>
    <col min="2170" max="2170" width="11.5" style="6" bestFit="1" customWidth="1"/>
    <col min="2171" max="2171" width="11" style="6" bestFit="1" customWidth="1"/>
    <col min="2172" max="2172" width="10" style="6" bestFit="1" customWidth="1"/>
    <col min="2173" max="2173" width="12.5" style="6" customWidth="1"/>
    <col min="2174" max="2174" width="14.1640625" style="6" customWidth="1"/>
    <col min="2175" max="2175" width="11.1640625" style="6" bestFit="1" customWidth="1"/>
    <col min="2176" max="2176" width="8.33203125" style="6" customWidth="1"/>
    <col min="2177" max="2418" width="9.1640625" style="6"/>
    <col min="2419" max="2419" width="10.33203125" style="6" customWidth="1"/>
    <col min="2420" max="2420" width="85.5" style="6" customWidth="1"/>
    <col min="2421" max="2421" width="14.6640625" style="6" customWidth="1"/>
    <col min="2422" max="2422" width="14.83203125" style="6" customWidth="1"/>
    <col min="2423" max="2423" width="14.83203125" style="6" bestFit="1" customWidth="1"/>
    <col min="2424" max="2424" width="18" style="6" customWidth="1"/>
    <col min="2425" max="2425" width="15.83203125" style="6" customWidth="1"/>
    <col min="2426" max="2426" width="11.5" style="6" bestFit="1" customWidth="1"/>
    <col min="2427" max="2427" width="11" style="6" bestFit="1" customWidth="1"/>
    <col min="2428" max="2428" width="10" style="6" bestFit="1" customWidth="1"/>
    <col min="2429" max="2429" width="12.5" style="6" customWidth="1"/>
    <col min="2430" max="2430" width="14.1640625" style="6" customWidth="1"/>
    <col min="2431" max="2431" width="11.1640625" style="6" bestFit="1" customWidth="1"/>
    <col min="2432" max="2432" width="8.33203125" style="6" customWidth="1"/>
    <col min="2433" max="2674" width="9.1640625" style="6"/>
    <col min="2675" max="2675" width="10.33203125" style="6" customWidth="1"/>
    <col min="2676" max="2676" width="85.5" style="6" customWidth="1"/>
    <col min="2677" max="2677" width="14.6640625" style="6" customWidth="1"/>
    <col min="2678" max="2678" width="14.83203125" style="6" customWidth="1"/>
    <col min="2679" max="2679" width="14.83203125" style="6" bestFit="1" customWidth="1"/>
    <col min="2680" max="2680" width="18" style="6" customWidth="1"/>
    <col min="2681" max="2681" width="15.83203125" style="6" customWidth="1"/>
    <col min="2682" max="2682" width="11.5" style="6" bestFit="1" customWidth="1"/>
    <col min="2683" max="2683" width="11" style="6" bestFit="1" customWidth="1"/>
    <col min="2684" max="2684" width="10" style="6" bestFit="1" customWidth="1"/>
    <col min="2685" max="2685" width="12.5" style="6" customWidth="1"/>
    <col min="2686" max="2686" width="14.1640625" style="6" customWidth="1"/>
    <col min="2687" max="2687" width="11.1640625" style="6" bestFit="1" customWidth="1"/>
    <col min="2688" max="2688" width="8.33203125" style="6" customWidth="1"/>
    <col min="2689" max="2930" width="9.1640625" style="6"/>
    <col min="2931" max="2931" width="10.33203125" style="6" customWidth="1"/>
    <col min="2932" max="2932" width="85.5" style="6" customWidth="1"/>
    <col min="2933" max="2933" width="14.6640625" style="6" customWidth="1"/>
    <col min="2934" max="2934" width="14.83203125" style="6" customWidth="1"/>
    <col min="2935" max="2935" width="14.83203125" style="6" bestFit="1" customWidth="1"/>
    <col min="2936" max="2936" width="18" style="6" customWidth="1"/>
    <col min="2937" max="2937" width="15.83203125" style="6" customWidth="1"/>
    <col min="2938" max="2938" width="11.5" style="6" bestFit="1" customWidth="1"/>
    <col min="2939" max="2939" width="11" style="6" bestFit="1" customWidth="1"/>
    <col min="2940" max="2940" width="10" style="6" bestFit="1" customWidth="1"/>
    <col min="2941" max="2941" width="12.5" style="6" customWidth="1"/>
    <col min="2942" max="2942" width="14.1640625" style="6" customWidth="1"/>
    <col min="2943" max="2943" width="11.1640625" style="6" bestFit="1" customWidth="1"/>
    <col min="2944" max="2944" width="8.33203125" style="6" customWidth="1"/>
    <col min="2945" max="3186" width="9.1640625" style="6"/>
    <col min="3187" max="3187" width="10.33203125" style="6" customWidth="1"/>
    <col min="3188" max="3188" width="85.5" style="6" customWidth="1"/>
    <col min="3189" max="3189" width="14.6640625" style="6" customWidth="1"/>
    <col min="3190" max="3190" width="14.83203125" style="6" customWidth="1"/>
    <col min="3191" max="3191" width="14.83203125" style="6" bestFit="1" customWidth="1"/>
    <col min="3192" max="3192" width="18" style="6" customWidth="1"/>
    <col min="3193" max="3193" width="15.83203125" style="6" customWidth="1"/>
    <col min="3194" max="3194" width="11.5" style="6" bestFit="1" customWidth="1"/>
    <col min="3195" max="3195" width="11" style="6" bestFit="1" customWidth="1"/>
    <col min="3196" max="3196" width="10" style="6" bestFit="1" customWidth="1"/>
    <col min="3197" max="3197" width="12.5" style="6" customWidth="1"/>
    <col min="3198" max="3198" width="14.1640625" style="6" customWidth="1"/>
    <col min="3199" max="3199" width="11.1640625" style="6" bestFit="1" customWidth="1"/>
    <col min="3200" max="3200" width="8.33203125" style="6" customWidth="1"/>
    <col min="3201" max="3442" width="9.1640625" style="6"/>
    <col min="3443" max="3443" width="10.33203125" style="6" customWidth="1"/>
    <col min="3444" max="3444" width="85.5" style="6" customWidth="1"/>
    <col min="3445" max="3445" width="14.6640625" style="6" customWidth="1"/>
    <col min="3446" max="3446" width="14.83203125" style="6" customWidth="1"/>
    <col min="3447" max="3447" width="14.83203125" style="6" bestFit="1" customWidth="1"/>
    <col min="3448" max="3448" width="18" style="6" customWidth="1"/>
    <col min="3449" max="3449" width="15.83203125" style="6" customWidth="1"/>
    <col min="3450" max="3450" width="11.5" style="6" bestFit="1" customWidth="1"/>
    <col min="3451" max="3451" width="11" style="6" bestFit="1" customWidth="1"/>
    <col min="3452" max="3452" width="10" style="6" bestFit="1" customWidth="1"/>
    <col min="3453" max="3453" width="12.5" style="6" customWidth="1"/>
    <col min="3454" max="3454" width="14.1640625" style="6" customWidth="1"/>
    <col min="3455" max="3455" width="11.1640625" style="6" bestFit="1" customWidth="1"/>
    <col min="3456" max="3456" width="8.33203125" style="6" customWidth="1"/>
    <col min="3457" max="3698" width="9.1640625" style="6"/>
    <col min="3699" max="3699" width="10.33203125" style="6" customWidth="1"/>
    <col min="3700" max="3700" width="85.5" style="6" customWidth="1"/>
    <col min="3701" max="3701" width="14.6640625" style="6" customWidth="1"/>
    <col min="3702" max="3702" width="14.83203125" style="6" customWidth="1"/>
    <col min="3703" max="3703" width="14.83203125" style="6" bestFit="1" customWidth="1"/>
    <col min="3704" max="3704" width="18" style="6" customWidth="1"/>
    <col min="3705" max="3705" width="15.83203125" style="6" customWidth="1"/>
    <col min="3706" max="3706" width="11.5" style="6" bestFit="1" customWidth="1"/>
    <col min="3707" max="3707" width="11" style="6" bestFit="1" customWidth="1"/>
    <col min="3708" max="3708" width="10" style="6" bestFit="1" customWidth="1"/>
    <col min="3709" max="3709" width="12.5" style="6" customWidth="1"/>
    <col min="3710" max="3710" width="14.1640625" style="6" customWidth="1"/>
    <col min="3711" max="3711" width="11.1640625" style="6" bestFit="1" customWidth="1"/>
    <col min="3712" max="3712" width="8.33203125" style="6" customWidth="1"/>
    <col min="3713" max="3954" width="9.1640625" style="6"/>
    <col min="3955" max="3955" width="10.33203125" style="6" customWidth="1"/>
    <col min="3956" max="3956" width="85.5" style="6" customWidth="1"/>
    <col min="3957" max="3957" width="14.6640625" style="6" customWidth="1"/>
    <col min="3958" max="3958" width="14.83203125" style="6" customWidth="1"/>
    <col min="3959" max="3959" width="14.83203125" style="6" bestFit="1" customWidth="1"/>
    <col min="3960" max="3960" width="18" style="6" customWidth="1"/>
    <col min="3961" max="3961" width="15.83203125" style="6" customWidth="1"/>
    <col min="3962" max="3962" width="11.5" style="6" bestFit="1" customWidth="1"/>
    <col min="3963" max="3963" width="11" style="6" bestFit="1" customWidth="1"/>
    <col min="3964" max="3964" width="10" style="6" bestFit="1" customWidth="1"/>
    <col min="3965" max="3965" width="12.5" style="6" customWidth="1"/>
    <col min="3966" max="3966" width="14.1640625" style="6" customWidth="1"/>
    <col min="3967" max="3967" width="11.1640625" style="6" bestFit="1" customWidth="1"/>
    <col min="3968" max="3968" width="8.33203125" style="6" customWidth="1"/>
    <col min="3969" max="4210" width="9.1640625" style="6"/>
    <col min="4211" max="4211" width="10.33203125" style="6" customWidth="1"/>
    <col min="4212" max="4212" width="85.5" style="6" customWidth="1"/>
    <col min="4213" max="4213" width="14.6640625" style="6" customWidth="1"/>
    <col min="4214" max="4214" width="14.83203125" style="6" customWidth="1"/>
    <col min="4215" max="4215" width="14.83203125" style="6" bestFit="1" customWidth="1"/>
    <col min="4216" max="4216" width="18" style="6" customWidth="1"/>
    <col min="4217" max="4217" width="15.83203125" style="6" customWidth="1"/>
    <col min="4218" max="4218" width="11.5" style="6" bestFit="1" customWidth="1"/>
    <col min="4219" max="4219" width="11" style="6" bestFit="1" customWidth="1"/>
    <col min="4220" max="4220" width="10" style="6" bestFit="1" customWidth="1"/>
    <col min="4221" max="4221" width="12.5" style="6" customWidth="1"/>
    <col min="4222" max="4222" width="14.1640625" style="6" customWidth="1"/>
    <col min="4223" max="4223" width="11.1640625" style="6" bestFit="1" customWidth="1"/>
    <col min="4224" max="4224" width="8.33203125" style="6" customWidth="1"/>
    <col min="4225" max="4466" width="9.1640625" style="6"/>
    <col min="4467" max="4467" width="10.33203125" style="6" customWidth="1"/>
    <col min="4468" max="4468" width="85.5" style="6" customWidth="1"/>
    <col min="4469" max="4469" width="14.6640625" style="6" customWidth="1"/>
    <col min="4470" max="4470" width="14.83203125" style="6" customWidth="1"/>
    <col min="4471" max="4471" width="14.83203125" style="6" bestFit="1" customWidth="1"/>
    <col min="4472" max="4472" width="18" style="6" customWidth="1"/>
    <col min="4473" max="4473" width="15.83203125" style="6" customWidth="1"/>
    <col min="4474" max="4474" width="11.5" style="6" bestFit="1" customWidth="1"/>
    <col min="4475" max="4475" width="11" style="6" bestFit="1" customWidth="1"/>
    <col min="4476" max="4476" width="10" style="6" bestFit="1" customWidth="1"/>
    <col min="4477" max="4477" width="12.5" style="6" customWidth="1"/>
    <col min="4478" max="4478" width="14.1640625" style="6" customWidth="1"/>
    <col min="4479" max="4479" width="11.1640625" style="6" bestFit="1" customWidth="1"/>
    <col min="4480" max="4480" width="8.33203125" style="6" customWidth="1"/>
    <col min="4481" max="4722" width="9.1640625" style="6"/>
    <col min="4723" max="4723" width="10.33203125" style="6" customWidth="1"/>
    <col min="4724" max="4724" width="85.5" style="6" customWidth="1"/>
    <col min="4725" max="4725" width="14.6640625" style="6" customWidth="1"/>
    <col min="4726" max="4726" width="14.83203125" style="6" customWidth="1"/>
    <col min="4727" max="4727" width="14.83203125" style="6" bestFit="1" customWidth="1"/>
    <col min="4728" max="4728" width="18" style="6" customWidth="1"/>
    <col min="4729" max="4729" width="15.83203125" style="6" customWidth="1"/>
    <col min="4730" max="4730" width="11.5" style="6" bestFit="1" customWidth="1"/>
    <col min="4731" max="4731" width="11" style="6" bestFit="1" customWidth="1"/>
    <col min="4732" max="4732" width="10" style="6" bestFit="1" customWidth="1"/>
    <col min="4733" max="4733" width="12.5" style="6" customWidth="1"/>
    <col min="4734" max="4734" width="14.1640625" style="6" customWidth="1"/>
    <col min="4735" max="4735" width="11.1640625" style="6" bestFit="1" customWidth="1"/>
    <col min="4736" max="4736" width="8.33203125" style="6" customWidth="1"/>
    <col min="4737" max="4978" width="9.1640625" style="6"/>
    <col min="4979" max="4979" width="10.33203125" style="6" customWidth="1"/>
    <col min="4980" max="4980" width="85.5" style="6" customWidth="1"/>
    <col min="4981" max="4981" width="14.6640625" style="6" customWidth="1"/>
    <col min="4982" max="4982" width="14.83203125" style="6" customWidth="1"/>
    <col min="4983" max="4983" width="14.83203125" style="6" bestFit="1" customWidth="1"/>
    <col min="4984" max="4984" width="18" style="6" customWidth="1"/>
    <col min="4985" max="4985" width="15.83203125" style="6" customWidth="1"/>
    <col min="4986" max="4986" width="11.5" style="6" bestFit="1" customWidth="1"/>
    <col min="4987" max="4987" width="11" style="6" bestFit="1" customWidth="1"/>
    <col min="4988" max="4988" width="10" style="6" bestFit="1" customWidth="1"/>
    <col min="4989" max="4989" width="12.5" style="6" customWidth="1"/>
    <col min="4990" max="4990" width="14.1640625" style="6" customWidth="1"/>
    <col min="4991" max="4991" width="11.1640625" style="6" bestFit="1" customWidth="1"/>
    <col min="4992" max="4992" width="8.33203125" style="6" customWidth="1"/>
    <col min="4993" max="5234" width="9.1640625" style="6"/>
    <col min="5235" max="5235" width="10.33203125" style="6" customWidth="1"/>
    <col min="5236" max="5236" width="85.5" style="6" customWidth="1"/>
    <col min="5237" max="5237" width="14.6640625" style="6" customWidth="1"/>
    <col min="5238" max="5238" width="14.83203125" style="6" customWidth="1"/>
    <col min="5239" max="5239" width="14.83203125" style="6" bestFit="1" customWidth="1"/>
    <col min="5240" max="5240" width="18" style="6" customWidth="1"/>
    <col min="5241" max="5241" width="15.83203125" style="6" customWidth="1"/>
    <col min="5242" max="5242" width="11.5" style="6" bestFit="1" customWidth="1"/>
    <col min="5243" max="5243" width="11" style="6" bestFit="1" customWidth="1"/>
    <col min="5244" max="5244" width="10" style="6" bestFit="1" customWidth="1"/>
    <col min="5245" max="5245" width="12.5" style="6" customWidth="1"/>
    <col min="5246" max="5246" width="14.1640625" style="6" customWidth="1"/>
    <col min="5247" max="5247" width="11.1640625" style="6" bestFit="1" customWidth="1"/>
    <col min="5248" max="5248" width="8.33203125" style="6" customWidth="1"/>
    <col min="5249" max="5490" width="9.1640625" style="6"/>
    <col min="5491" max="5491" width="10.33203125" style="6" customWidth="1"/>
    <col min="5492" max="5492" width="85.5" style="6" customWidth="1"/>
    <col min="5493" max="5493" width="14.6640625" style="6" customWidth="1"/>
    <col min="5494" max="5494" width="14.83203125" style="6" customWidth="1"/>
    <col min="5495" max="5495" width="14.83203125" style="6" bestFit="1" customWidth="1"/>
    <col min="5496" max="5496" width="18" style="6" customWidth="1"/>
    <col min="5497" max="5497" width="15.83203125" style="6" customWidth="1"/>
    <col min="5498" max="5498" width="11.5" style="6" bestFit="1" customWidth="1"/>
    <col min="5499" max="5499" width="11" style="6" bestFit="1" customWidth="1"/>
    <col min="5500" max="5500" width="10" style="6" bestFit="1" customWidth="1"/>
    <col min="5501" max="5501" width="12.5" style="6" customWidth="1"/>
    <col min="5502" max="5502" width="14.1640625" style="6" customWidth="1"/>
    <col min="5503" max="5503" width="11.1640625" style="6" bestFit="1" customWidth="1"/>
    <col min="5504" max="5504" width="8.33203125" style="6" customWidth="1"/>
    <col min="5505" max="5746" width="9.1640625" style="6"/>
    <col min="5747" max="5747" width="10.33203125" style="6" customWidth="1"/>
    <col min="5748" max="5748" width="85.5" style="6" customWidth="1"/>
    <col min="5749" max="5749" width="14.6640625" style="6" customWidth="1"/>
    <col min="5750" max="5750" width="14.83203125" style="6" customWidth="1"/>
    <col min="5751" max="5751" width="14.83203125" style="6" bestFit="1" customWidth="1"/>
    <col min="5752" max="5752" width="18" style="6" customWidth="1"/>
    <col min="5753" max="5753" width="15.83203125" style="6" customWidth="1"/>
    <col min="5754" max="5754" width="11.5" style="6" bestFit="1" customWidth="1"/>
    <col min="5755" max="5755" width="11" style="6" bestFit="1" customWidth="1"/>
    <col min="5756" max="5756" width="10" style="6" bestFit="1" customWidth="1"/>
    <col min="5757" max="5757" width="12.5" style="6" customWidth="1"/>
    <col min="5758" max="5758" width="14.1640625" style="6" customWidth="1"/>
    <col min="5759" max="5759" width="11.1640625" style="6" bestFit="1" customWidth="1"/>
    <col min="5760" max="5760" width="8.33203125" style="6" customWidth="1"/>
    <col min="5761" max="6002" width="9.1640625" style="6"/>
    <col min="6003" max="6003" width="10.33203125" style="6" customWidth="1"/>
    <col min="6004" max="6004" width="85.5" style="6" customWidth="1"/>
    <col min="6005" max="6005" width="14.6640625" style="6" customWidth="1"/>
    <col min="6006" max="6006" width="14.83203125" style="6" customWidth="1"/>
    <col min="6007" max="6007" width="14.83203125" style="6" bestFit="1" customWidth="1"/>
    <col min="6008" max="6008" width="18" style="6" customWidth="1"/>
    <col min="6009" max="6009" width="15.83203125" style="6" customWidth="1"/>
    <col min="6010" max="6010" width="11.5" style="6" bestFit="1" customWidth="1"/>
    <col min="6011" max="6011" width="11" style="6" bestFit="1" customWidth="1"/>
    <col min="6012" max="6012" width="10" style="6" bestFit="1" customWidth="1"/>
    <col min="6013" max="6013" width="12.5" style="6" customWidth="1"/>
    <col min="6014" max="6014" width="14.1640625" style="6" customWidth="1"/>
    <col min="6015" max="6015" width="11.1640625" style="6" bestFit="1" customWidth="1"/>
    <col min="6016" max="6016" width="8.33203125" style="6" customWidth="1"/>
    <col min="6017" max="6258" width="9.1640625" style="6"/>
    <col min="6259" max="6259" width="10.33203125" style="6" customWidth="1"/>
    <col min="6260" max="6260" width="85.5" style="6" customWidth="1"/>
    <col min="6261" max="6261" width="14.6640625" style="6" customWidth="1"/>
    <col min="6262" max="6262" width="14.83203125" style="6" customWidth="1"/>
    <col min="6263" max="6263" width="14.83203125" style="6" bestFit="1" customWidth="1"/>
    <col min="6264" max="6264" width="18" style="6" customWidth="1"/>
    <col min="6265" max="6265" width="15.83203125" style="6" customWidth="1"/>
    <col min="6266" max="6266" width="11.5" style="6" bestFit="1" customWidth="1"/>
    <col min="6267" max="6267" width="11" style="6" bestFit="1" customWidth="1"/>
    <col min="6268" max="6268" width="10" style="6" bestFit="1" customWidth="1"/>
    <col min="6269" max="6269" width="12.5" style="6" customWidth="1"/>
    <col min="6270" max="6270" width="14.1640625" style="6" customWidth="1"/>
    <col min="6271" max="6271" width="11.1640625" style="6" bestFit="1" customWidth="1"/>
    <col min="6272" max="6272" width="8.33203125" style="6" customWidth="1"/>
    <col min="6273" max="6514" width="9.1640625" style="6"/>
    <col min="6515" max="6515" width="10.33203125" style="6" customWidth="1"/>
    <col min="6516" max="6516" width="85.5" style="6" customWidth="1"/>
    <col min="6517" max="6517" width="14.6640625" style="6" customWidth="1"/>
    <col min="6518" max="6518" width="14.83203125" style="6" customWidth="1"/>
    <col min="6519" max="6519" width="14.83203125" style="6" bestFit="1" customWidth="1"/>
    <col min="6520" max="6520" width="18" style="6" customWidth="1"/>
    <col min="6521" max="6521" width="15.83203125" style="6" customWidth="1"/>
    <col min="6522" max="6522" width="11.5" style="6" bestFit="1" customWidth="1"/>
    <col min="6523" max="6523" width="11" style="6" bestFit="1" customWidth="1"/>
    <col min="6524" max="6524" width="10" style="6" bestFit="1" customWidth="1"/>
    <col min="6525" max="6525" width="12.5" style="6" customWidth="1"/>
    <col min="6526" max="6526" width="14.1640625" style="6" customWidth="1"/>
    <col min="6527" max="6527" width="11.1640625" style="6" bestFit="1" customWidth="1"/>
    <col min="6528" max="6528" width="8.33203125" style="6" customWidth="1"/>
    <col min="6529" max="6770" width="9.1640625" style="6"/>
    <col min="6771" max="6771" width="10.33203125" style="6" customWidth="1"/>
    <col min="6772" max="6772" width="85.5" style="6" customWidth="1"/>
    <col min="6773" max="6773" width="14.6640625" style="6" customWidth="1"/>
    <col min="6774" max="6774" width="14.83203125" style="6" customWidth="1"/>
    <col min="6775" max="6775" width="14.83203125" style="6" bestFit="1" customWidth="1"/>
    <col min="6776" max="6776" width="18" style="6" customWidth="1"/>
    <col min="6777" max="6777" width="15.83203125" style="6" customWidth="1"/>
    <col min="6778" max="6778" width="11.5" style="6" bestFit="1" customWidth="1"/>
    <col min="6779" max="6779" width="11" style="6" bestFit="1" customWidth="1"/>
    <col min="6780" max="6780" width="10" style="6" bestFit="1" customWidth="1"/>
    <col min="6781" max="6781" width="12.5" style="6" customWidth="1"/>
    <col min="6782" max="6782" width="14.1640625" style="6" customWidth="1"/>
    <col min="6783" max="6783" width="11.1640625" style="6" bestFit="1" customWidth="1"/>
    <col min="6784" max="6784" width="8.33203125" style="6" customWidth="1"/>
    <col min="6785" max="7026" width="9.1640625" style="6"/>
    <col min="7027" max="7027" width="10.33203125" style="6" customWidth="1"/>
    <col min="7028" max="7028" width="85.5" style="6" customWidth="1"/>
    <col min="7029" max="7029" width="14.6640625" style="6" customWidth="1"/>
    <col min="7030" max="7030" width="14.83203125" style="6" customWidth="1"/>
    <col min="7031" max="7031" width="14.83203125" style="6" bestFit="1" customWidth="1"/>
    <col min="7032" max="7032" width="18" style="6" customWidth="1"/>
    <col min="7033" max="7033" width="15.83203125" style="6" customWidth="1"/>
    <col min="7034" max="7034" width="11.5" style="6" bestFit="1" customWidth="1"/>
    <col min="7035" max="7035" width="11" style="6" bestFit="1" customWidth="1"/>
    <col min="7036" max="7036" width="10" style="6" bestFit="1" customWidth="1"/>
    <col min="7037" max="7037" width="12.5" style="6" customWidth="1"/>
    <col min="7038" max="7038" width="14.1640625" style="6" customWidth="1"/>
    <col min="7039" max="7039" width="11.1640625" style="6" bestFit="1" customWidth="1"/>
    <col min="7040" max="7040" width="8.33203125" style="6" customWidth="1"/>
    <col min="7041" max="7282" width="9.1640625" style="6"/>
    <col min="7283" max="7283" width="10.33203125" style="6" customWidth="1"/>
    <col min="7284" max="7284" width="85.5" style="6" customWidth="1"/>
    <col min="7285" max="7285" width="14.6640625" style="6" customWidth="1"/>
    <col min="7286" max="7286" width="14.83203125" style="6" customWidth="1"/>
    <col min="7287" max="7287" width="14.83203125" style="6" bestFit="1" customWidth="1"/>
    <col min="7288" max="7288" width="18" style="6" customWidth="1"/>
    <col min="7289" max="7289" width="15.83203125" style="6" customWidth="1"/>
    <col min="7290" max="7290" width="11.5" style="6" bestFit="1" customWidth="1"/>
    <col min="7291" max="7291" width="11" style="6" bestFit="1" customWidth="1"/>
    <col min="7292" max="7292" width="10" style="6" bestFit="1" customWidth="1"/>
    <col min="7293" max="7293" width="12.5" style="6" customWidth="1"/>
    <col min="7294" max="7294" width="14.1640625" style="6" customWidth="1"/>
    <col min="7295" max="7295" width="11.1640625" style="6" bestFit="1" customWidth="1"/>
    <col min="7296" max="7296" width="8.33203125" style="6" customWidth="1"/>
    <col min="7297" max="7538" width="9.1640625" style="6"/>
    <col min="7539" max="7539" width="10.33203125" style="6" customWidth="1"/>
    <col min="7540" max="7540" width="85.5" style="6" customWidth="1"/>
    <col min="7541" max="7541" width="14.6640625" style="6" customWidth="1"/>
    <col min="7542" max="7542" width="14.83203125" style="6" customWidth="1"/>
    <col min="7543" max="7543" width="14.83203125" style="6" bestFit="1" customWidth="1"/>
    <col min="7544" max="7544" width="18" style="6" customWidth="1"/>
    <col min="7545" max="7545" width="15.83203125" style="6" customWidth="1"/>
    <col min="7546" max="7546" width="11.5" style="6" bestFit="1" customWidth="1"/>
    <col min="7547" max="7547" width="11" style="6" bestFit="1" customWidth="1"/>
    <col min="7548" max="7548" width="10" style="6" bestFit="1" customWidth="1"/>
    <col min="7549" max="7549" width="12.5" style="6" customWidth="1"/>
    <col min="7550" max="7550" width="14.1640625" style="6" customWidth="1"/>
    <col min="7551" max="7551" width="11.1640625" style="6" bestFit="1" customWidth="1"/>
    <col min="7552" max="7552" width="8.33203125" style="6" customWidth="1"/>
    <col min="7553" max="7794" width="9.1640625" style="6"/>
    <col min="7795" max="7795" width="10.33203125" style="6" customWidth="1"/>
    <col min="7796" max="7796" width="85.5" style="6" customWidth="1"/>
    <col min="7797" max="7797" width="14.6640625" style="6" customWidth="1"/>
    <col min="7798" max="7798" width="14.83203125" style="6" customWidth="1"/>
    <col min="7799" max="7799" width="14.83203125" style="6" bestFit="1" customWidth="1"/>
    <col min="7800" max="7800" width="18" style="6" customWidth="1"/>
    <col min="7801" max="7801" width="15.83203125" style="6" customWidth="1"/>
    <col min="7802" max="7802" width="11.5" style="6" bestFit="1" customWidth="1"/>
    <col min="7803" max="7803" width="11" style="6" bestFit="1" customWidth="1"/>
    <col min="7804" max="7804" width="10" style="6" bestFit="1" customWidth="1"/>
    <col min="7805" max="7805" width="12.5" style="6" customWidth="1"/>
    <col min="7806" max="7806" width="14.1640625" style="6" customWidth="1"/>
    <col min="7807" max="7807" width="11.1640625" style="6" bestFit="1" customWidth="1"/>
    <col min="7808" max="7808" width="8.33203125" style="6" customWidth="1"/>
    <col min="7809" max="8050" width="9.1640625" style="6"/>
    <col min="8051" max="8051" width="10.33203125" style="6" customWidth="1"/>
    <col min="8052" max="8052" width="85.5" style="6" customWidth="1"/>
    <col min="8053" max="8053" width="14.6640625" style="6" customWidth="1"/>
    <col min="8054" max="8054" width="14.83203125" style="6" customWidth="1"/>
    <col min="8055" max="8055" width="14.83203125" style="6" bestFit="1" customWidth="1"/>
    <col min="8056" max="8056" width="18" style="6" customWidth="1"/>
    <col min="8057" max="8057" width="15.83203125" style="6" customWidth="1"/>
    <col min="8058" max="8058" width="11.5" style="6" bestFit="1" customWidth="1"/>
    <col min="8059" max="8059" width="11" style="6" bestFit="1" customWidth="1"/>
    <col min="8060" max="8060" width="10" style="6" bestFit="1" customWidth="1"/>
    <col min="8061" max="8061" width="12.5" style="6" customWidth="1"/>
    <col min="8062" max="8062" width="14.1640625" style="6" customWidth="1"/>
    <col min="8063" max="8063" width="11.1640625" style="6" bestFit="1" customWidth="1"/>
    <col min="8064" max="8064" width="8.33203125" style="6" customWidth="1"/>
    <col min="8065" max="8306" width="9.1640625" style="6"/>
    <col min="8307" max="8307" width="10.33203125" style="6" customWidth="1"/>
    <col min="8308" max="8308" width="85.5" style="6" customWidth="1"/>
    <col min="8309" max="8309" width="14.6640625" style="6" customWidth="1"/>
    <col min="8310" max="8310" width="14.83203125" style="6" customWidth="1"/>
    <col min="8311" max="8311" width="14.83203125" style="6" bestFit="1" customWidth="1"/>
    <col min="8312" max="8312" width="18" style="6" customWidth="1"/>
    <col min="8313" max="8313" width="15.83203125" style="6" customWidth="1"/>
    <col min="8314" max="8314" width="11.5" style="6" bestFit="1" customWidth="1"/>
    <col min="8315" max="8315" width="11" style="6" bestFit="1" customWidth="1"/>
    <col min="8316" max="8316" width="10" style="6" bestFit="1" customWidth="1"/>
    <col min="8317" max="8317" width="12.5" style="6" customWidth="1"/>
    <col min="8318" max="8318" width="14.1640625" style="6" customWidth="1"/>
    <col min="8319" max="8319" width="11.1640625" style="6" bestFit="1" customWidth="1"/>
    <col min="8320" max="8320" width="8.33203125" style="6" customWidth="1"/>
    <col min="8321" max="8562" width="9.1640625" style="6"/>
    <col min="8563" max="8563" width="10.33203125" style="6" customWidth="1"/>
    <col min="8564" max="8564" width="85.5" style="6" customWidth="1"/>
    <col min="8565" max="8565" width="14.6640625" style="6" customWidth="1"/>
    <col min="8566" max="8566" width="14.83203125" style="6" customWidth="1"/>
    <col min="8567" max="8567" width="14.83203125" style="6" bestFit="1" customWidth="1"/>
    <col min="8568" max="8568" width="18" style="6" customWidth="1"/>
    <col min="8569" max="8569" width="15.83203125" style="6" customWidth="1"/>
    <col min="8570" max="8570" width="11.5" style="6" bestFit="1" customWidth="1"/>
    <col min="8571" max="8571" width="11" style="6" bestFit="1" customWidth="1"/>
    <col min="8572" max="8572" width="10" style="6" bestFit="1" customWidth="1"/>
    <col min="8573" max="8573" width="12.5" style="6" customWidth="1"/>
    <col min="8574" max="8574" width="14.1640625" style="6" customWidth="1"/>
    <col min="8575" max="8575" width="11.1640625" style="6" bestFit="1" customWidth="1"/>
    <col min="8576" max="8576" width="8.33203125" style="6" customWidth="1"/>
    <col min="8577" max="8818" width="9.1640625" style="6"/>
    <col min="8819" max="8819" width="10.33203125" style="6" customWidth="1"/>
    <col min="8820" max="8820" width="85.5" style="6" customWidth="1"/>
    <col min="8821" max="8821" width="14.6640625" style="6" customWidth="1"/>
    <col min="8822" max="8822" width="14.83203125" style="6" customWidth="1"/>
    <col min="8823" max="8823" width="14.83203125" style="6" bestFit="1" customWidth="1"/>
    <col min="8824" max="8824" width="18" style="6" customWidth="1"/>
    <col min="8825" max="8825" width="15.83203125" style="6" customWidth="1"/>
    <col min="8826" max="8826" width="11.5" style="6" bestFit="1" customWidth="1"/>
    <col min="8827" max="8827" width="11" style="6" bestFit="1" customWidth="1"/>
    <col min="8828" max="8828" width="10" style="6" bestFit="1" customWidth="1"/>
    <col min="8829" max="8829" width="12.5" style="6" customWidth="1"/>
    <col min="8830" max="8830" width="14.1640625" style="6" customWidth="1"/>
    <col min="8831" max="8831" width="11.1640625" style="6" bestFit="1" customWidth="1"/>
    <col min="8832" max="8832" width="8.33203125" style="6" customWidth="1"/>
    <col min="8833" max="9074" width="9.1640625" style="6"/>
    <col min="9075" max="9075" width="10.33203125" style="6" customWidth="1"/>
    <col min="9076" max="9076" width="85.5" style="6" customWidth="1"/>
    <col min="9077" max="9077" width="14.6640625" style="6" customWidth="1"/>
    <col min="9078" max="9078" width="14.83203125" style="6" customWidth="1"/>
    <col min="9079" max="9079" width="14.83203125" style="6" bestFit="1" customWidth="1"/>
    <col min="9080" max="9080" width="18" style="6" customWidth="1"/>
    <col min="9081" max="9081" width="15.83203125" style="6" customWidth="1"/>
    <col min="9082" max="9082" width="11.5" style="6" bestFit="1" customWidth="1"/>
    <col min="9083" max="9083" width="11" style="6" bestFit="1" customWidth="1"/>
    <col min="9084" max="9084" width="10" style="6" bestFit="1" customWidth="1"/>
    <col min="9085" max="9085" width="12.5" style="6" customWidth="1"/>
    <col min="9086" max="9086" width="14.1640625" style="6" customWidth="1"/>
    <col min="9087" max="9087" width="11.1640625" style="6" bestFit="1" customWidth="1"/>
    <col min="9088" max="9088" width="8.33203125" style="6" customWidth="1"/>
    <col min="9089" max="9330" width="9.1640625" style="6"/>
    <col min="9331" max="9331" width="10.33203125" style="6" customWidth="1"/>
    <col min="9332" max="9332" width="85.5" style="6" customWidth="1"/>
    <col min="9333" max="9333" width="14.6640625" style="6" customWidth="1"/>
    <col min="9334" max="9334" width="14.83203125" style="6" customWidth="1"/>
    <col min="9335" max="9335" width="14.83203125" style="6" bestFit="1" customWidth="1"/>
    <col min="9336" max="9336" width="18" style="6" customWidth="1"/>
    <col min="9337" max="9337" width="15.83203125" style="6" customWidth="1"/>
    <col min="9338" max="9338" width="11.5" style="6" bestFit="1" customWidth="1"/>
    <col min="9339" max="9339" width="11" style="6" bestFit="1" customWidth="1"/>
    <col min="9340" max="9340" width="10" style="6" bestFit="1" customWidth="1"/>
    <col min="9341" max="9341" width="12.5" style="6" customWidth="1"/>
    <col min="9342" max="9342" width="14.1640625" style="6" customWidth="1"/>
    <col min="9343" max="9343" width="11.1640625" style="6" bestFit="1" customWidth="1"/>
    <col min="9344" max="9344" width="8.33203125" style="6" customWidth="1"/>
    <col min="9345" max="9586" width="9.1640625" style="6"/>
    <col min="9587" max="9587" width="10.33203125" style="6" customWidth="1"/>
    <col min="9588" max="9588" width="85.5" style="6" customWidth="1"/>
    <col min="9589" max="9589" width="14.6640625" style="6" customWidth="1"/>
    <col min="9590" max="9590" width="14.83203125" style="6" customWidth="1"/>
    <col min="9591" max="9591" width="14.83203125" style="6" bestFit="1" customWidth="1"/>
    <col min="9592" max="9592" width="18" style="6" customWidth="1"/>
    <col min="9593" max="9593" width="15.83203125" style="6" customWidth="1"/>
    <col min="9594" max="9594" width="11.5" style="6" bestFit="1" customWidth="1"/>
    <col min="9595" max="9595" width="11" style="6" bestFit="1" customWidth="1"/>
    <col min="9596" max="9596" width="10" style="6" bestFit="1" customWidth="1"/>
    <col min="9597" max="9597" width="12.5" style="6" customWidth="1"/>
    <col min="9598" max="9598" width="14.1640625" style="6" customWidth="1"/>
    <col min="9599" max="9599" width="11.1640625" style="6" bestFit="1" customWidth="1"/>
    <col min="9600" max="9600" width="8.33203125" style="6" customWidth="1"/>
    <col min="9601" max="9842" width="9.1640625" style="6"/>
    <col min="9843" max="9843" width="10.33203125" style="6" customWidth="1"/>
    <col min="9844" max="9844" width="85.5" style="6" customWidth="1"/>
    <col min="9845" max="9845" width="14.6640625" style="6" customWidth="1"/>
    <col min="9846" max="9846" width="14.83203125" style="6" customWidth="1"/>
    <col min="9847" max="9847" width="14.83203125" style="6" bestFit="1" customWidth="1"/>
    <col min="9848" max="9848" width="18" style="6" customWidth="1"/>
    <col min="9849" max="9849" width="15.83203125" style="6" customWidth="1"/>
    <col min="9850" max="9850" width="11.5" style="6" bestFit="1" customWidth="1"/>
    <col min="9851" max="9851" width="11" style="6" bestFit="1" customWidth="1"/>
    <col min="9852" max="9852" width="10" style="6" bestFit="1" customWidth="1"/>
    <col min="9853" max="9853" width="12.5" style="6" customWidth="1"/>
    <col min="9854" max="9854" width="14.1640625" style="6" customWidth="1"/>
    <col min="9855" max="9855" width="11.1640625" style="6" bestFit="1" customWidth="1"/>
    <col min="9856" max="9856" width="8.33203125" style="6" customWidth="1"/>
    <col min="9857" max="10098" width="9.1640625" style="6"/>
    <col min="10099" max="10099" width="10.33203125" style="6" customWidth="1"/>
    <col min="10100" max="10100" width="85.5" style="6" customWidth="1"/>
    <col min="10101" max="10101" width="14.6640625" style="6" customWidth="1"/>
    <col min="10102" max="10102" width="14.83203125" style="6" customWidth="1"/>
    <col min="10103" max="10103" width="14.83203125" style="6" bestFit="1" customWidth="1"/>
    <col min="10104" max="10104" width="18" style="6" customWidth="1"/>
    <col min="10105" max="10105" width="15.83203125" style="6" customWidth="1"/>
    <col min="10106" max="10106" width="11.5" style="6" bestFit="1" customWidth="1"/>
    <col min="10107" max="10107" width="11" style="6" bestFit="1" customWidth="1"/>
    <col min="10108" max="10108" width="10" style="6" bestFit="1" customWidth="1"/>
    <col min="10109" max="10109" width="12.5" style="6" customWidth="1"/>
    <col min="10110" max="10110" width="14.1640625" style="6" customWidth="1"/>
    <col min="10111" max="10111" width="11.1640625" style="6" bestFit="1" customWidth="1"/>
    <col min="10112" max="10112" width="8.33203125" style="6" customWidth="1"/>
    <col min="10113" max="10354" width="9.1640625" style="6"/>
    <col min="10355" max="10355" width="10.33203125" style="6" customWidth="1"/>
    <col min="10356" max="10356" width="85.5" style="6" customWidth="1"/>
    <col min="10357" max="10357" width="14.6640625" style="6" customWidth="1"/>
    <col min="10358" max="10358" width="14.83203125" style="6" customWidth="1"/>
    <col min="10359" max="10359" width="14.83203125" style="6" bestFit="1" customWidth="1"/>
    <col min="10360" max="10360" width="18" style="6" customWidth="1"/>
    <col min="10361" max="10361" width="15.83203125" style="6" customWidth="1"/>
    <col min="10362" max="10362" width="11.5" style="6" bestFit="1" customWidth="1"/>
    <col min="10363" max="10363" width="11" style="6" bestFit="1" customWidth="1"/>
    <col min="10364" max="10364" width="10" style="6" bestFit="1" customWidth="1"/>
    <col min="10365" max="10365" width="12.5" style="6" customWidth="1"/>
    <col min="10366" max="10366" width="14.1640625" style="6" customWidth="1"/>
    <col min="10367" max="10367" width="11.1640625" style="6" bestFit="1" customWidth="1"/>
    <col min="10368" max="10368" width="8.33203125" style="6" customWidth="1"/>
    <col min="10369" max="10610" width="9.1640625" style="6"/>
    <col min="10611" max="10611" width="10.33203125" style="6" customWidth="1"/>
    <col min="10612" max="10612" width="85.5" style="6" customWidth="1"/>
    <col min="10613" max="10613" width="14.6640625" style="6" customWidth="1"/>
    <col min="10614" max="10614" width="14.83203125" style="6" customWidth="1"/>
    <col min="10615" max="10615" width="14.83203125" style="6" bestFit="1" customWidth="1"/>
    <col min="10616" max="10616" width="18" style="6" customWidth="1"/>
    <col min="10617" max="10617" width="15.83203125" style="6" customWidth="1"/>
    <col min="10618" max="10618" width="11.5" style="6" bestFit="1" customWidth="1"/>
    <col min="10619" max="10619" width="11" style="6" bestFit="1" customWidth="1"/>
    <col min="10620" max="10620" width="10" style="6" bestFit="1" customWidth="1"/>
    <col min="10621" max="10621" width="12.5" style="6" customWidth="1"/>
    <col min="10622" max="10622" width="14.1640625" style="6" customWidth="1"/>
    <col min="10623" max="10623" width="11.1640625" style="6" bestFit="1" customWidth="1"/>
    <col min="10624" max="10624" width="8.33203125" style="6" customWidth="1"/>
    <col min="10625" max="10866" width="9.1640625" style="6"/>
    <col min="10867" max="10867" width="10.33203125" style="6" customWidth="1"/>
    <col min="10868" max="10868" width="85.5" style="6" customWidth="1"/>
    <col min="10869" max="10869" width="14.6640625" style="6" customWidth="1"/>
    <col min="10870" max="10870" width="14.83203125" style="6" customWidth="1"/>
    <col min="10871" max="10871" width="14.83203125" style="6" bestFit="1" customWidth="1"/>
    <col min="10872" max="10872" width="18" style="6" customWidth="1"/>
    <col min="10873" max="10873" width="15.83203125" style="6" customWidth="1"/>
    <col min="10874" max="10874" width="11.5" style="6" bestFit="1" customWidth="1"/>
    <col min="10875" max="10875" width="11" style="6" bestFit="1" customWidth="1"/>
    <col min="10876" max="10876" width="10" style="6" bestFit="1" customWidth="1"/>
    <col min="10877" max="10877" width="12.5" style="6" customWidth="1"/>
    <col min="10878" max="10878" width="14.1640625" style="6" customWidth="1"/>
    <col min="10879" max="10879" width="11.1640625" style="6" bestFit="1" customWidth="1"/>
    <col min="10880" max="10880" width="8.33203125" style="6" customWidth="1"/>
    <col min="10881" max="11122" width="9.1640625" style="6"/>
    <col min="11123" max="11123" width="10.33203125" style="6" customWidth="1"/>
    <col min="11124" max="11124" width="85.5" style="6" customWidth="1"/>
    <col min="11125" max="11125" width="14.6640625" style="6" customWidth="1"/>
    <col min="11126" max="11126" width="14.83203125" style="6" customWidth="1"/>
    <col min="11127" max="11127" width="14.83203125" style="6" bestFit="1" customWidth="1"/>
    <col min="11128" max="11128" width="18" style="6" customWidth="1"/>
    <col min="11129" max="11129" width="15.83203125" style="6" customWidth="1"/>
    <col min="11130" max="11130" width="11.5" style="6" bestFit="1" customWidth="1"/>
    <col min="11131" max="11131" width="11" style="6" bestFit="1" customWidth="1"/>
    <col min="11132" max="11132" width="10" style="6" bestFit="1" customWidth="1"/>
    <col min="11133" max="11133" width="12.5" style="6" customWidth="1"/>
    <col min="11134" max="11134" width="14.1640625" style="6" customWidth="1"/>
    <col min="11135" max="11135" width="11.1640625" style="6" bestFit="1" customWidth="1"/>
    <col min="11136" max="11136" width="8.33203125" style="6" customWidth="1"/>
    <col min="11137" max="11378" width="9.1640625" style="6"/>
    <col min="11379" max="11379" width="10.33203125" style="6" customWidth="1"/>
    <col min="11380" max="11380" width="85.5" style="6" customWidth="1"/>
    <col min="11381" max="11381" width="14.6640625" style="6" customWidth="1"/>
    <col min="11382" max="11382" width="14.83203125" style="6" customWidth="1"/>
    <col min="11383" max="11383" width="14.83203125" style="6" bestFit="1" customWidth="1"/>
    <col min="11384" max="11384" width="18" style="6" customWidth="1"/>
    <col min="11385" max="11385" width="15.83203125" style="6" customWidth="1"/>
    <col min="11386" max="11386" width="11.5" style="6" bestFit="1" customWidth="1"/>
    <col min="11387" max="11387" width="11" style="6" bestFit="1" customWidth="1"/>
    <col min="11388" max="11388" width="10" style="6" bestFit="1" customWidth="1"/>
    <col min="11389" max="11389" width="12.5" style="6" customWidth="1"/>
    <col min="11390" max="11390" width="14.1640625" style="6" customWidth="1"/>
    <col min="11391" max="11391" width="11.1640625" style="6" bestFit="1" customWidth="1"/>
    <col min="11392" max="11392" width="8.33203125" style="6" customWidth="1"/>
    <col min="11393" max="11634" width="9.1640625" style="6"/>
    <col min="11635" max="11635" width="10.33203125" style="6" customWidth="1"/>
    <col min="11636" max="11636" width="85.5" style="6" customWidth="1"/>
    <col min="11637" max="11637" width="14.6640625" style="6" customWidth="1"/>
    <col min="11638" max="11638" width="14.83203125" style="6" customWidth="1"/>
    <col min="11639" max="11639" width="14.83203125" style="6" bestFit="1" customWidth="1"/>
    <col min="11640" max="11640" width="18" style="6" customWidth="1"/>
    <col min="11641" max="11641" width="15.83203125" style="6" customWidth="1"/>
    <col min="11642" max="11642" width="11.5" style="6" bestFit="1" customWidth="1"/>
    <col min="11643" max="11643" width="11" style="6" bestFit="1" customWidth="1"/>
    <col min="11644" max="11644" width="10" style="6" bestFit="1" customWidth="1"/>
    <col min="11645" max="11645" width="12.5" style="6" customWidth="1"/>
    <col min="11646" max="11646" width="14.1640625" style="6" customWidth="1"/>
    <col min="11647" max="11647" width="11.1640625" style="6" bestFit="1" customWidth="1"/>
    <col min="11648" max="11648" width="8.33203125" style="6" customWidth="1"/>
    <col min="11649" max="11890" width="9.1640625" style="6"/>
    <col min="11891" max="11891" width="10.33203125" style="6" customWidth="1"/>
    <col min="11892" max="11892" width="85.5" style="6" customWidth="1"/>
    <col min="11893" max="11893" width="14.6640625" style="6" customWidth="1"/>
    <col min="11894" max="11894" width="14.83203125" style="6" customWidth="1"/>
    <col min="11895" max="11895" width="14.83203125" style="6" bestFit="1" customWidth="1"/>
    <col min="11896" max="11896" width="18" style="6" customWidth="1"/>
    <col min="11897" max="11897" width="15.83203125" style="6" customWidth="1"/>
    <col min="11898" max="11898" width="11.5" style="6" bestFit="1" customWidth="1"/>
    <col min="11899" max="11899" width="11" style="6" bestFit="1" customWidth="1"/>
    <col min="11900" max="11900" width="10" style="6" bestFit="1" customWidth="1"/>
    <col min="11901" max="11901" width="12.5" style="6" customWidth="1"/>
    <col min="11902" max="11902" width="14.1640625" style="6" customWidth="1"/>
    <col min="11903" max="11903" width="11.1640625" style="6" bestFit="1" customWidth="1"/>
    <col min="11904" max="11904" width="8.33203125" style="6" customWidth="1"/>
    <col min="11905" max="12146" width="9.1640625" style="6"/>
    <col min="12147" max="12147" width="10.33203125" style="6" customWidth="1"/>
    <col min="12148" max="12148" width="85.5" style="6" customWidth="1"/>
    <col min="12149" max="12149" width="14.6640625" style="6" customWidth="1"/>
    <col min="12150" max="12150" width="14.83203125" style="6" customWidth="1"/>
    <col min="12151" max="12151" width="14.83203125" style="6" bestFit="1" customWidth="1"/>
    <col min="12152" max="12152" width="18" style="6" customWidth="1"/>
    <col min="12153" max="12153" width="15.83203125" style="6" customWidth="1"/>
    <col min="12154" max="12154" width="11.5" style="6" bestFit="1" customWidth="1"/>
    <col min="12155" max="12155" width="11" style="6" bestFit="1" customWidth="1"/>
    <col min="12156" max="12156" width="10" style="6" bestFit="1" customWidth="1"/>
    <col min="12157" max="12157" width="12.5" style="6" customWidth="1"/>
    <col min="12158" max="12158" width="14.1640625" style="6" customWidth="1"/>
    <col min="12159" max="12159" width="11.1640625" style="6" bestFit="1" customWidth="1"/>
    <col min="12160" max="12160" width="8.33203125" style="6" customWidth="1"/>
    <col min="12161" max="12402" width="9.1640625" style="6"/>
    <col min="12403" max="12403" width="10.33203125" style="6" customWidth="1"/>
    <col min="12404" max="12404" width="85.5" style="6" customWidth="1"/>
    <col min="12405" max="12405" width="14.6640625" style="6" customWidth="1"/>
    <col min="12406" max="12406" width="14.83203125" style="6" customWidth="1"/>
    <col min="12407" max="12407" width="14.83203125" style="6" bestFit="1" customWidth="1"/>
    <col min="12408" max="12408" width="18" style="6" customWidth="1"/>
    <col min="12409" max="12409" width="15.83203125" style="6" customWidth="1"/>
    <col min="12410" max="12410" width="11.5" style="6" bestFit="1" customWidth="1"/>
    <col min="12411" max="12411" width="11" style="6" bestFit="1" customWidth="1"/>
    <col min="12412" max="12412" width="10" style="6" bestFit="1" customWidth="1"/>
    <col min="12413" max="12413" width="12.5" style="6" customWidth="1"/>
    <col min="12414" max="12414" width="14.1640625" style="6" customWidth="1"/>
    <col min="12415" max="12415" width="11.1640625" style="6" bestFit="1" customWidth="1"/>
    <col min="12416" max="12416" width="8.33203125" style="6" customWidth="1"/>
    <col min="12417" max="12658" width="9.1640625" style="6"/>
    <col min="12659" max="12659" width="10.33203125" style="6" customWidth="1"/>
    <col min="12660" max="12660" width="85.5" style="6" customWidth="1"/>
    <col min="12661" max="12661" width="14.6640625" style="6" customWidth="1"/>
    <col min="12662" max="12662" width="14.83203125" style="6" customWidth="1"/>
    <col min="12663" max="12663" width="14.83203125" style="6" bestFit="1" customWidth="1"/>
    <col min="12664" max="12664" width="18" style="6" customWidth="1"/>
    <col min="12665" max="12665" width="15.83203125" style="6" customWidth="1"/>
    <col min="12666" max="12666" width="11.5" style="6" bestFit="1" customWidth="1"/>
    <col min="12667" max="12667" width="11" style="6" bestFit="1" customWidth="1"/>
    <col min="12668" max="12668" width="10" style="6" bestFit="1" customWidth="1"/>
    <col min="12669" max="12669" width="12.5" style="6" customWidth="1"/>
    <col min="12670" max="12670" width="14.1640625" style="6" customWidth="1"/>
    <col min="12671" max="12671" width="11.1640625" style="6" bestFit="1" customWidth="1"/>
    <col min="12672" max="12672" width="8.33203125" style="6" customWidth="1"/>
    <col min="12673" max="12914" width="9.1640625" style="6"/>
    <col min="12915" max="12915" width="10.33203125" style="6" customWidth="1"/>
    <col min="12916" max="12916" width="85.5" style="6" customWidth="1"/>
    <col min="12917" max="12917" width="14.6640625" style="6" customWidth="1"/>
    <col min="12918" max="12918" width="14.83203125" style="6" customWidth="1"/>
    <col min="12919" max="12919" width="14.83203125" style="6" bestFit="1" customWidth="1"/>
    <col min="12920" max="12920" width="18" style="6" customWidth="1"/>
    <col min="12921" max="12921" width="15.83203125" style="6" customWidth="1"/>
    <col min="12922" max="12922" width="11.5" style="6" bestFit="1" customWidth="1"/>
    <col min="12923" max="12923" width="11" style="6" bestFit="1" customWidth="1"/>
    <col min="12924" max="12924" width="10" style="6" bestFit="1" customWidth="1"/>
    <col min="12925" max="12925" width="12.5" style="6" customWidth="1"/>
    <col min="12926" max="12926" width="14.1640625" style="6" customWidth="1"/>
    <col min="12927" max="12927" width="11.1640625" style="6" bestFit="1" customWidth="1"/>
    <col min="12928" max="12928" width="8.33203125" style="6" customWidth="1"/>
    <col min="12929" max="13170" width="9.1640625" style="6"/>
    <col min="13171" max="13171" width="10.33203125" style="6" customWidth="1"/>
    <col min="13172" max="13172" width="85.5" style="6" customWidth="1"/>
    <col min="13173" max="13173" width="14.6640625" style="6" customWidth="1"/>
    <col min="13174" max="13174" width="14.83203125" style="6" customWidth="1"/>
    <col min="13175" max="13175" width="14.83203125" style="6" bestFit="1" customWidth="1"/>
    <col min="13176" max="13176" width="18" style="6" customWidth="1"/>
    <col min="13177" max="13177" width="15.83203125" style="6" customWidth="1"/>
    <col min="13178" max="13178" width="11.5" style="6" bestFit="1" customWidth="1"/>
    <col min="13179" max="13179" width="11" style="6" bestFit="1" customWidth="1"/>
    <col min="13180" max="13180" width="10" style="6" bestFit="1" customWidth="1"/>
    <col min="13181" max="13181" width="12.5" style="6" customWidth="1"/>
    <col min="13182" max="13182" width="14.1640625" style="6" customWidth="1"/>
    <col min="13183" max="13183" width="11.1640625" style="6" bestFit="1" customWidth="1"/>
    <col min="13184" max="13184" width="8.33203125" style="6" customWidth="1"/>
    <col min="13185" max="13426" width="9.1640625" style="6"/>
    <col min="13427" max="13427" width="10.33203125" style="6" customWidth="1"/>
    <col min="13428" max="13428" width="85.5" style="6" customWidth="1"/>
    <col min="13429" max="13429" width="14.6640625" style="6" customWidth="1"/>
    <col min="13430" max="13430" width="14.83203125" style="6" customWidth="1"/>
    <col min="13431" max="13431" width="14.83203125" style="6" bestFit="1" customWidth="1"/>
    <col min="13432" max="13432" width="18" style="6" customWidth="1"/>
    <col min="13433" max="13433" width="15.83203125" style="6" customWidth="1"/>
    <col min="13434" max="13434" width="11.5" style="6" bestFit="1" customWidth="1"/>
    <col min="13435" max="13435" width="11" style="6" bestFit="1" customWidth="1"/>
    <col min="13436" max="13436" width="10" style="6" bestFit="1" customWidth="1"/>
    <col min="13437" max="13437" width="12.5" style="6" customWidth="1"/>
    <col min="13438" max="13438" width="14.1640625" style="6" customWidth="1"/>
    <col min="13439" max="13439" width="11.1640625" style="6" bestFit="1" customWidth="1"/>
    <col min="13440" max="13440" width="8.33203125" style="6" customWidth="1"/>
    <col min="13441" max="13682" width="9.1640625" style="6"/>
    <col min="13683" max="13683" width="10.33203125" style="6" customWidth="1"/>
    <col min="13684" max="13684" width="85.5" style="6" customWidth="1"/>
    <col min="13685" max="13685" width="14.6640625" style="6" customWidth="1"/>
    <col min="13686" max="13686" width="14.83203125" style="6" customWidth="1"/>
    <col min="13687" max="13687" width="14.83203125" style="6" bestFit="1" customWidth="1"/>
    <col min="13688" max="13688" width="18" style="6" customWidth="1"/>
    <col min="13689" max="13689" width="15.83203125" style="6" customWidth="1"/>
    <col min="13690" max="13690" width="11.5" style="6" bestFit="1" customWidth="1"/>
    <col min="13691" max="13691" width="11" style="6" bestFit="1" customWidth="1"/>
    <col min="13692" max="13692" width="10" style="6" bestFit="1" customWidth="1"/>
    <col min="13693" max="13693" width="12.5" style="6" customWidth="1"/>
    <col min="13694" max="13694" width="14.1640625" style="6" customWidth="1"/>
    <col min="13695" max="13695" width="11.1640625" style="6" bestFit="1" customWidth="1"/>
    <col min="13696" max="13696" width="8.33203125" style="6" customWidth="1"/>
    <col min="13697" max="13938" width="9.1640625" style="6"/>
    <col min="13939" max="13939" width="10.33203125" style="6" customWidth="1"/>
    <col min="13940" max="13940" width="85.5" style="6" customWidth="1"/>
    <col min="13941" max="13941" width="14.6640625" style="6" customWidth="1"/>
    <col min="13942" max="13942" width="14.83203125" style="6" customWidth="1"/>
    <col min="13943" max="13943" width="14.83203125" style="6" bestFit="1" customWidth="1"/>
    <col min="13944" max="13944" width="18" style="6" customWidth="1"/>
    <col min="13945" max="13945" width="15.83203125" style="6" customWidth="1"/>
    <col min="13946" max="13946" width="11.5" style="6" bestFit="1" customWidth="1"/>
    <col min="13947" max="13947" width="11" style="6" bestFit="1" customWidth="1"/>
    <col min="13948" max="13948" width="10" style="6" bestFit="1" customWidth="1"/>
    <col min="13949" max="13949" width="12.5" style="6" customWidth="1"/>
    <col min="13950" max="13950" width="14.1640625" style="6" customWidth="1"/>
    <col min="13951" max="13951" width="11.1640625" style="6" bestFit="1" customWidth="1"/>
    <col min="13952" max="13952" width="8.33203125" style="6" customWidth="1"/>
    <col min="13953" max="14194" width="9.1640625" style="6"/>
    <col min="14195" max="14195" width="10.33203125" style="6" customWidth="1"/>
    <col min="14196" max="14196" width="85.5" style="6" customWidth="1"/>
    <col min="14197" max="14197" width="14.6640625" style="6" customWidth="1"/>
    <col min="14198" max="14198" width="14.83203125" style="6" customWidth="1"/>
    <col min="14199" max="14199" width="14.83203125" style="6" bestFit="1" customWidth="1"/>
    <col min="14200" max="14200" width="18" style="6" customWidth="1"/>
    <col min="14201" max="14201" width="15.83203125" style="6" customWidth="1"/>
    <col min="14202" max="14202" width="11.5" style="6" bestFit="1" customWidth="1"/>
    <col min="14203" max="14203" width="11" style="6" bestFit="1" customWidth="1"/>
    <col min="14204" max="14204" width="10" style="6" bestFit="1" customWidth="1"/>
    <col min="14205" max="14205" width="12.5" style="6" customWidth="1"/>
    <col min="14206" max="14206" width="14.1640625" style="6" customWidth="1"/>
    <col min="14207" max="14207" width="11.1640625" style="6" bestFit="1" customWidth="1"/>
    <col min="14208" max="14208" width="8.33203125" style="6" customWidth="1"/>
    <col min="14209" max="14450" width="9.1640625" style="6"/>
    <col min="14451" max="14451" width="10.33203125" style="6" customWidth="1"/>
    <col min="14452" max="14452" width="85.5" style="6" customWidth="1"/>
    <col min="14453" max="14453" width="14.6640625" style="6" customWidth="1"/>
    <col min="14454" max="14454" width="14.83203125" style="6" customWidth="1"/>
    <col min="14455" max="14455" width="14.83203125" style="6" bestFit="1" customWidth="1"/>
    <col min="14456" max="14456" width="18" style="6" customWidth="1"/>
    <col min="14457" max="14457" width="15.83203125" style="6" customWidth="1"/>
    <col min="14458" max="14458" width="11.5" style="6" bestFit="1" customWidth="1"/>
    <col min="14459" max="14459" width="11" style="6" bestFit="1" customWidth="1"/>
    <col min="14460" max="14460" width="10" style="6" bestFit="1" customWidth="1"/>
    <col min="14461" max="14461" width="12.5" style="6" customWidth="1"/>
    <col min="14462" max="14462" width="14.1640625" style="6" customWidth="1"/>
    <col min="14463" max="14463" width="11.1640625" style="6" bestFit="1" customWidth="1"/>
    <col min="14464" max="14464" width="8.33203125" style="6" customWidth="1"/>
    <col min="14465" max="14706" width="9.1640625" style="6"/>
    <col min="14707" max="14707" width="10.33203125" style="6" customWidth="1"/>
    <col min="14708" max="14708" width="85.5" style="6" customWidth="1"/>
    <col min="14709" max="14709" width="14.6640625" style="6" customWidth="1"/>
    <col min="14710" max="14710" width="14.83203125" style="6" customWidth="1"/>
    <col min="14711" max="14711" width="14.83203125" style="6" bestFit="1" customWidth="1"/>
    <col min="14712" max="14712" width="18" style="6" customWidth="1"/>
    <col min="14713" max="14713" width="15.83203125" style="6" customWidth="1"/>
    <col min="14714" max="14714" width="11.5" style="6" bestFit="1" customWidth="1"/>
    <col min="14715" max="14715" width="11" style="6" bestFit="1" customWidth="1"/>
    <col min="14716" max="14716" width="10" style="6" bestFit="1" customWidth="1"/>
    <col min="14717" max="14717" width="12.5" style="6" customWidth="1"/>
    <col min="14718" max="14718" width="14.1640625" style="6" customWidth="1"/>
    <col min="14719" max="14719" width="11.1640625" style="6" bestFit="1" customWidth="1"/>
    <col min="14720" max="14720" width="8.33203125" style="6" customWidth="1"/>
    <col min="14721" max="14962" width="9.1640625" style="6"/>
    <col min="14963" max="14963" width="10.33203125" style="6" customWidth="1"/>
    <col min="14964" max="14964" width="85.5" style="6" customWidth="1"/>
    <col min="14965" max="14965" width="14.6640625" style="6" customWidth="1"/>
    <col min="14966" max="14966" width="14.83203125" style="6" customWidth="1"/>
    <col min="14967" max="14967" width="14.83203125" style="6" bestFit="1" customWidth="1"/>
    <col min="14968" max="14968" width="18" style="6" customWidth="1"/>
    <col min="14969" max="14969" width="15.83203125" style="6" customWidth="1"/>
    <col min="14970" max="14970" width="11.5" style="6" bestFit="1" customWidth="1"/>
    <col min="14971" max="14971" width="11" style="6" bestFit="1" customWidth="1"/>
    <col min="14972" max="14972" width="10" style="6" bestFit="1" customWidth="1"/>
    <col min="14973" max="14973" width="12.5" style="6" customWidth="1"/>
    <col min="14974" max="14974" width="14.1640625" style="6" customWidth="1"/>
    <col min="14975" max="14975" width="11.1640625" style="6" bestFit="1" customWidth="1"/>
    <col min="14976" max="14976" width="8.33203125" style="6" customWidth="1"/>
    <col min="14977" max="15218" width="9.1640625" style="6"/>
    <col min="15219" max="15219" width="10.33203125" style="6" customWidth="1"/>
    <col min="15220" max="15220" width="85.5" style="6" customWidth="1"/>
    <col min="15221" max="15221" width="14.6640625" style="6" customWidth="1"/>
    <col min="15222" max="15222" width="14.83203125" style="6" customWidth="1"/>
    <col min="15223" max="15223" width="14.83203125" style="6" bestFit="1" customWidth="1"/>
    <col min="15224" max="15224" width="18" style="6" customWidth="1"/>
    <col min="15225" max="15225" width="15.83203125" style="6" customWidth="1"/>
    <col min="15226" max="15226" width="11.5" style="6" bestFit="1" customWidth="1"/>
    <col min="15227" max="15227" width="11" style="6" bestFit="1" customWidth="1"/>
    <col min="15228" max="15228" width="10" style="6" bestFit="1" customWidth="1"/>
    <col min="15229" max="15229" width="12.5" style="6" customWidth="1"/>
    <col min="15230" max="15230" width="14.1640625" style="6" customWidth="1"/>
    <col min="15231" max="15231" width="11.1640625" style="6" bestFit="1" customWidth="1"/>
    <col min="15232" max="15232" width="8.33203125" style="6" customWidth="1"/>
    <col min="15233" max="15474" width="9.1640625" style="6"/>
    <col min="15475" max="15475" width="10.33203125" style="6" customWidth="1"/>
    <col min="15476" max="15476" width="85.5" style="6" customWidth="1"/>
    <col min="15477" max="15477" width="14.6640625" style="6" customWidth="1"/>
    <col min="15478" max="15478" width="14.83203125" style="6" customWidth="1"/>
    <col min="15479" max="15479" width="14.83203125" style="6" bestFit="1" customWidth="1"/>
    <col min="15480" max="15480" width="18" style="6" customWidth="1"/>
    <col min="15481" max="15481" width="15.83203125" style="6" customWidth="1"/>
    <col min="15482" max="15482" width="11.5" style="6" bestFit="1" customWidth="1"/>
    <col min="15483" max="15483" width="11" style="6" bestFit="1" customWidth="1"/>
    <col min="15484" max="15484" width="10" style="6" bestFit="1" customWidth="1"/>
    <col min="15485" max="15485" width="12.5" style="6" customWidth="1"/>
    <col min="15486" max="15486" width="14.1640625" style="6" customWidth="1"/>
    <col min="15487" max="15487" width="11.1640625" style="6" bestFit="1" customWidth="1"/>
    <col min="15488" max="15488" width="8.33203125" style="6" customWidth="1"/>
    <col min="15489" max="15730" width="9.1640625" style="6"/>
    <col min="15731" max="15731" width="10.33203125" style="6" customWidth="1"/>
    <col min="15732" max="15732" width="85.5" style="6" customWidth="1"/>
    <col min="15733" max="15733" width="14.6640625" style="6" customWidth="1"/>
    <col min="15734" max="15734" width="14.83203125" style="6" customWidth="1"/>
    <col min="15735" max="15735" width="14.83203125" style="6" bestFit="1" customWidth="1"/>
    <col min="15736" max="15736" width="18" style="6" customWidth="1"/>
    <col min="15737" max="15737" width="15.83203125" style="6" customWidth="1"/>
    <col min="15738" max="15738" width="11.5" style="6" bestFit="1" customWidth="1"/>
    <col min="15739" max="15739" width="11" style="6" bestFit="1" customWidth="1"/>
    <col min="15740" max="15740" width="10" style="6" bestFit="1" customWidth="1"/>
    <col min="15741" max="15741" width="12.5" style="6" customWidth="1"/>
    <col min="15742" max="15742" width="14.1640625" style="6" customWidth="1"/>
    <col min="15743" max="15743" width="11.1640625" style="6" bestFit="1" customWidth="1"/>
    <col min="15744" max="15744" width="8.33203125" style="6" customWidth="1"/>
    <col min="15745" max="15986" width="9.1640625" style="6"/>
    <col min="15987" max="15987" width="10.33203125" style="6" customWidth="1"/>
    <col min="15988" max="15988" width="85.5" style="6" customWidth="1"/>
    <col min="15989" max="15989" width="14.6640625" style="6" customWidth="1"/>
    <col min="15990" max="15990" width="14.83203125" style="6" customWidth="1"/>
    <col min="15991" max="15991" width="14.83203125" style="6" bestFit="1" customWidth="1"/>
    <col min="15992" max="15992" width="18" style="6" customWidth="1"/>
    <col min="15993" max="15993" width="15.83203125" style="6" customWidth="1"/>
    <col min="15994" max="15994" width="11.5" style="6" bestFit="1" customWidth="1"/>
    <col min="15995" max="15995" width="11" style="6" bestFit="1" customWidth="1"/>
    <col min="15996" max="15996" width="10" style="6" bestFit="1" customWidth="1"/>
    <col min="15997" max="15997" width="12.5" style="6" customWidth="1"/>
    <col min="15998" max="15998" width="14.1640625" style="6" customWidth="1"/>
    <col min="15999" max="15999" width="11.1640625" style="6" bestFit="1" customWidth="1"/>
    <col min="16000" max="16000" width="8.33203125" style="6" customWidth="1"/>
    <col min="16001" max="16384" width="9.1640625" style="6"/>
  </cols>
  <sheetData>
    <row r="1" spans="1:9" ht="45" x14ac:dyDescent="0.2">
      <c r="A1" s="1"/>
      <c r="B1" s="2" t="s">
        <v>0</v>
      </c>
      <c r="C1" s="3" t="s">
        <v>231</v>
      </c>
      <c r="D1" s="3" t="s">
        <v>232</v>
      </c>
      <c r="E1" s="4" t="s">
        <v>233</v>
      </c>
      <c r="F1" s="4" t="s">
        <v>3</v>
      </c>
      <c r="G1" s="3" t="s">
        <v>234</v>
      </c>
      <c r="H1" s="3" t="s">
        <v>1</v>
      </c>
      <c r="I1" s="5" t="s">
        <v>2</v>
      </c>
    </row>
    <row r="2" spans="1:9" x14ac:dyDescent="0.2">
      <c r="A2" s="7" t="s">
        <v>4</v>
      </c>
      <c r="B2" s="8" t="s">
        <v>5</v>
      </c>
      <c r="C2" s="9">
        <v>13</v>
      </c>
      <c r="D2" s="9">
        <v>5</v>
      </c>
      <c r="E2" s="9">
        <v>510</v>
      </c>
      <c r="F2" s="9">
        <v>4185</v>
      </c>
      <c r="G2" s="9">
        <v>1544</v>
      </c>
      <c r="H2" s="9">
        <v>8092</v>
      </c>
      <c r="I2" s="10"/>
    </row>
    <row r="3" spans="1:9" x14ac:dyDescent="0.2">
      <c r="A3" s="7" t="s">
        <v>6</v>
      </c>
      <c r="B3" s="11" t="s">
        <v>7</v>
      </c>
      <c r="C3" s="9">
        <v>13</v>
      </c>
      <c r="D3" s="9">
        <v>5</v>
      </c>
      <c r="E3" s="9">
        <v>510</v>
      </c>
      <c r="F3" s="9">
        <v>4185</v>
      </c>
      <c r="G3" s="9">
        <v>510</v>
      </c>
      <c r="H3" s="9">
        <v>4185</v>
      </c>
      <c r="I3" s="10"/>
    </row>
    <row r="4" spans="1:9" x14ac:dyDescent="0.2">
      <c r="A4" s="7" t="s">
        <v>8</v>
      </c>
      <c r="B4" s="11" t="s">
        <v>9</v>
      </c>
      <c r="C4" s="9">
        <v>12</v>
      </c>
      <c r="D4" s="9">
        <v>5</v>
      </c>
      <c r="E4" s="9">
        <v>210</v>
      </c>
      <c r="F4" s="9">
        <v>1825</v>
      </c>
      <c r="G4" s="9">
        <v>210</v>
      </c>
      <c r="H4" s="9">
        <v>1825</v>
      </c>
      <c r="I4" s="10"/>
    </row>
    <row r="5" spans="1:9" x14ac:dyDescent="0.2">
      <c r="A5" s="7" t="s">
        <v>10</v>
      </c>
      <c r="B5" s="8" t="s">
        <v>11</v>
      </c>
      <c r="C5" s="12">
        <v>24611</v>
      </c>
      <c r="D5" s="12">
        <v>18554</v>
      </c>
      <c r="E5" s="12">
        <v>1037072</v>
      </c>
      <c r="F5" s="12">
        <v>13328750</v>
      </c>
      <c r="G5" s="12">
        <v>9704151</v>
      </c>
      <c r="H5" s="12">
        <v>59433744</v>
      </c>
      <c r="I5" s="10"/>
    </row>
    <row r="6" spans="1:9" x14ac:dyDescent="0.2">
      <c r="A6" s="7" t="s">
        <v>12</v>
      </c>
      <c r="B6" s="11" t="s">
        <v>7</v>
      </c>
      <c r="C6" s="12">
        <v>24611</v>
      </c>
      <c r="D6" s="12">
        <v>18554</v>
      </c>
      <c r="E6" s="12">
        <v>1037072</v>
      </c>
      <c r="F6" s="12">
        <v>13328750</v>
      </c>
      <c r="G6" s="12">
        <v>1037072</v>
      </c>
      <c r="H6" s="12">
        <v>13328750</v>
      </c>
      <c r="I6" s="10"/>
    </row>
    <row r="7" spans="1:9" x14ac:dyDescent="0.2">
      <c r="A7" s="7" t="s">
        <v>13</v>
      </c>
      <c r="B7" s="11" t="s">
        <v>9</v>
      </c>
      <c r="C7" s="12">
        <v>23518</v>
      </c>
      <c r="D7" s="12">
        <v>18554</v>
      </c>
      <c r="E7" s="12">
        <v>324684</v>
      </c>
      <c r="F7" s="12">
        <v>4496328</v>
      </c>
      <c r="G7" s="12">
        <v>324684</v>
      </c>
      <c r="H7" s="12">
        <v>4496328</v>
      </c>
      <c r="I7" s="10"/>
    </row>
    <row r="8" spans="1:9" x14ac:dyDescent="0.2">
      <c r="A8" s="7" t="s">
        <v>14</v>
      </c>
      <c r="B8" s="11" t="s">
        <v>15</v>
      </c>
      <c r="C8" s="13">
        <v>100</v>
      </c>
      <c r="D8" s="13">
        <v>100</v>
      </c>
      <c r="E8" s="13">
        <v>100</v>
      </c>
      <c r="F8" s="13">
        <v>100</v>
      </c>
      <c r="G8" s="13">
        <v>10.686890589398288</v>
      </c>
      <c r="H8" s="13">
        <v>22.426233151322254</v>
      </c>
      <c r="I8" s="10"/>
    </row>
    <row r="9" spans="1:9" x14ac:dyDescent="0.2">
      <c r="A9" s="7" t="s">
        <v>16</v>
      </c>
      <c r="B9" s="11" t="s">
        <v>17</v>
      </c>
      <c r="C9" s="13">
        <v>95.558896428426308</v>
      </c>
      <c r="D9" s="13">
        <v>100</v>
      </c>
      <c r="E9" s="13">
        <f>(E7/E6)*100</f>
        <v>31.30775876699014</v>
      </c>
      <c r="F9" s="13">
        <f>(F7/F6)*100</f>
        <v>33.734056081778114</v>
      </c>
      <c r="G9" s="13">
        <v>3.3458259254209874</v>
      </c>
      <c r="H9" s="13">
        <v>7.5652780682973635</v>
      </c>
      <c r="I9" s="10"/>
    </row>
    <row r="10" spans="1:9" x14ac:dyDescent="0.2">
      <c r="A10" s="7" t="s">
        <v>18</v>
      </c>
      <c r="B10" s="8" t="s">
        <v>19</v>
      </c>
      <c r="C10" s="12">
        <v>575.35</v>
      </c>
      <c r="D10" s="12">
        <v>668.20999999999992</v>
      </c>
      <c r="E10" s="12">
        <v>10965.209999999988</v>
      </c>
      <c r="F10" s="12">
        <v>180537.96000000031</v>
      </c>
      <c r="G10" s="12">
        <v>23863.720000000027</v>
      </c>
      <c r="H10" s="12">
        <v>302073.28000000049</v>
      </c>
      <c r="I10" s="10"/>
    </row>
    <row r="11" spans="1:9" x14ac:dyDescent="0.2">
      <c r="A11" s="7" t="s">
        <v>20</v>
      </c>
      <c r="B11" s="8" t="s">
        <v>21</v>
      </c>
      <c r="C11" s="13">
        <v>42.775701746762842</v>
      </c>
      <c r="D11" s="13">
        <v>27.766720043100225</v>
      </c>
      <c r="E11" s="13">
        <v>94.578398407326546</v>
      </c>
      <c r="F11" s="13">
        <v>73.827963936226908</v>
      </c>
      <c r="G11" s="13">
        <v>406.64871193594246</v>
      </c>
      <c r="H11" s="13">
        <v>196.7527349655021</v>
      </c>
      <c r="I11" s="10"/>
    </row>
    <row r="12" spans="1:9" ht="45" x14ac:dyDescent="0.2">
      <c r="A12" s="1"/>
      <c r="B12" s="2" t="s">
        <v>22</v>
      </c>
      <c r="C12" s="3" t="s">
        <v>231</v>
      </c>
      <c r="D12" s="3" t="s">
        <v>232</v>
      </c>
      <c r="E12" s="4" t="s">
        <v>233</v>
      </c>
      <c r="F12" s="4" t="s">
        <v>3</v>
      </c>
      <c r="G12" s="3" t="s">
        <v>234</v>
      </c>
      <c r="H12" s="3" t="s">
        <v>1</v>
      </c>
      <c r="I12" s="5" t="s">
        <v>2</v>
      </c>
    </row>
    <row r="13" spans="1:9" x14ac:dyDescent="0.2">
      <c r="A13" s="15" t="s">
        <v>23</v>
      </c>
      <c r="B13" s="16" t="s">
        <v>24</v>
      </c>
      <c r="C13" s="17">
        <v>15.956279712323758</v>
      </c>
      <c r="D13" s="17">
        <v>16.79422227013043</v>
      </c>
      <c r="E13" s="17">
        <v>15.666896801764969</v>
      </c>
      <c r="F13" s="17">
        <v>15.655451561474257</v>
      </c>
      <c r="G13" s="17">
        <v>16.013745045805656</v>
      </c>
      <c r="H13" s="17">
        <v>15.885489226456944</v>
      </c>
      <c r="I13" s="17"/>
    </row>
    <row r="14" spans="1:9" x14ac:dyDescent="0.2">
      <c r="A14" s="15" t="s">
        <v>25</v>
      </c>
      <c r="B14" s="16" t="s">
        <v>26</v>
      </c>
      <c r="C14" s="17">
        <v>19.954491893868596</v>
      </c>
      <c r="D14" s="17">
        <v>20.103481729007221</v>
      </c>
      <c r="E14" s="17">
        <v>18.965414166036688</v>
      </c>
      <c r="F14" s="17">
        <v>20.729243177342212</v>
      </c>
      <c r="G14" s="17">
        <v>18.88793774952595</v>
      </c>
      <c r="H14" s="17">
        <v>19.960766732110969</v>
      </c>
      <c r="I14" s="17"/>
    </row>
    <row r="15" spans="1:9" x14ac:dyDescent="0.2">
      <c r="A15" s="15" t="s">
        <v>27</v>
      </c>
      <c r="B15" s="16" t="s">
        <v>28</v>
      </c>
      <c r="C15" s="17">
        <v>19.731014586973306</v>
      </c>
      <c r="D15" s="17">
        <v>19.397434515468362</v>
      </c>
      <c r="E15" s="17">
        <v>21.596861162966505</v>
      </c>
      <c r="F15" s="17">
        <v>21.150182875363406</v>
      </c>
      <c r="G15" s="17">
        <v>20.795368909655259</v>
      </c>
      <c r="H15" s="17">
        <v>20.838283383257835</v>
      </c>
      <c r="I15" s="17"/>
    </row>
    <row r="16" spans="1:9" x14ac:dyDescent="0.2">
      <c r="A16" s="15" t="s">
        <v>29</v>
      </c>
      <c r="B16" s="16" t="s">
        <v>30</v>
      </c>
      <c r="C16" s="17">
        <v>2.9133314371622445</v>
      </c>
      <c r="D16" s="17">
        <v>2.0534655599870648</v>
      </c>
      <c r="E16" s="17">
        <v>8.5784786398629986</v>
      </c>
      <c r="F16" s="17">
        <v>5.3784563443683764</v>
      </c>
      <c r="G16" s="17">
        <v>9.7616782756162799</v>
      </c>
      <c r="H16" s="17">
        <v>6.7792212450893219</v>
      </c>
      <c r="I16" s="17"/>
    </row>
    <row r="17" spans="1:9" x14ac:dyDescent="0.2">
      <c r="A17" s="15" t="s">
        <v>31</v>
      </c>
      <c r="B17" s="16" t="s">
        <v>32</v>
      </c>
      <c r="C17" s="17">
        <v>5.644745879120876</v>
      </c>
      <c r="D17" s="17">
        <v>0.9961352131076211</v>
      </c>
      <c r="E17" s="17">
        <v>6.6763220722365588</v>
      </c>
      <c r="F17" s="17">
        <v>4.6367042674504404</v>
      </c>
      <c r="G17" s="17">
        <v>13.586695768317654</v>
      </c>
      <c r="H17" s="17">
        <v>9.7771394780955063</v>
      </c>
      <c r="I17" s="17"/>
    </row>
    <row r="18" spans="1:9" x14ac:dyDescent="0.2">
      <c r="A18" s="15" t="s">
        <v>33</v>
      </c>
      <c r="B18" s="16" t="s">
        <v>34</v>
      </c>
      <c r="C18" s="17">
        <v>1.9637900319012402</v>
      </c>
      <c r="D18" s="17">
        <v>0.49832087531144964</v>
      </c>
      <c r="E18" s="17">
        <v>4.7712568849232753</v>
      </c>
      <c r="F18" s="17">
        <v>2.2652770686012644</v>
      </c>
      <c r="G18" s="17">
        <v>7.4352946021690087</v>
      </c>
      <c r="H18" s="17">
        <v>4.2775123700464377</v>
      </c>
      <c r="I18" s="17"/>
    </row>
    <row r="19" spans="1:9" x14ac:dyDescent="0.2">
      <c r="A19" s="15" t="s">
        <v>35</v>
      </c>
      <c r="B19" s="16" t="s">
        <v>36</v>
      </c>
      <c r="C19" s="17">
        <v>178.98832684824902</v>
      </c>
      <c r="D19" s="17">
        <v>166.4335664335664</v>
      </c>
      <c r="E19" s="17">
        <v>174.58333333333331</v>
      </c>
      <c r="F19" s="17">
        <v>205.38582127065001</v>
      </c>
      <c r="G19" s="17">
        <v>196.43138776583095</v>
      </c>
      <c r="H19" s="17">
        <v>201.83371051825281</v>
      </c>
      <c r="I19" s="17"/>
    </row>
    <row r="20" spans="1:9" ht="45" x14ac:dyDescent="0.2">
      <c r="A20" s="1"/>
      <c r="B20" s="2" t="s">
        <v>37</v>
      </c>
      <c r="C20" s="3" t="s">
        <v>231</v>
      </c>
      <c r="D20" s="3" t="s">
        <v>232</v>
      </c>
      <c r="E20" s="4" t="s">
        <v>233</v>
      </c>
      <c r="F20" s="4" t="s">
        <v>3</v>
      </c>
      <c r="G20" s="3" t="s">
        <v>234</v>
      </c>
      <c r="H20" s="3" t="s">
        <v>1</v>
      </c>
      <c r="I20" s="5" t="s">
        <v>2</v>
      </c>
    </row>
    <row r="21" spans="1:9" x14ac:dyDescent="0.2">
      <c r="A21" s="18"/>
      <c r="B21" s="19" t="s">
        <v>38</v>
      </c>
      <c r="C21" s="8"/>
      <c r="D21" s="8"/>
      <c r="E21" s="8"/>
      <c r="F21" s="8"/>
      <c r="G21" s="8"/>
      <c r="H21" s="8"/>
      <c r="I21" s="13"/>
    </row>
    <row r="22" spans="1:9" x14ac:dyDescent="0.2">
      <c r="A22" s="7" t="s">
        <v>39</v>
      </c>
      <c r="B22" s="8" t="s">
        <v>40</v>
      </c>
      <c r="C22" s="13">
        <v>18.39798383592596</v>
      </c>
      <c r="D22" s="13">
        <v>18.777120964966112</v>
      </c>
      <c r="E22" s="13">
        <v>29.663707307019219</v>
      </c>
      <c r="F22" s="13">
        <v>38.956830020678076</v>
      </c>
      <c r="G22" s="13">
        <v>41.310235369841742</v>
      </c>
      <c r="H22" s="13">
        <v>42.556025445216356</v>
      </c>
      <c r="I22" s="13"/>
    </row>
    <row r="23" spans="1:9" x14ac:dyDescent="0.2">
      <c r="A23" s="7" t="s">
        <v>41</v>
      </c>
      <c r="B23" s="8" t="s">
        <v>42</v>
      </c>
      <c r="C23" s="13">
        <v>-50.259363421275829</v>
      </c>
      <c r="D23" s="13">
        <v>-44.010834545600588</v>
      </c>
      <c r="E23" s="13">
        <v>-23.953776010661414</v>
      </c>
      <c r="F23" s="13">
        <v>-20.898272033119028</v>
      </c>
      <c r="G23" s="13">
        <v>-15.007488066193559</v>
      </c>
      <c r="H23" s="13">
        <v>-18.79752925044528</v>
      </c>
      <c r="I23" s="13"/>
    </row>
    <row r="24" spans="1:9" x14ac:dyDescent="0.2">
      <c r="A24" s="7" t="s">
        <v>43</v>
      </c>
      <c r="B24" s="8" t="s">
        <v>44</v>
      </c>
      <c r="C24" s="13">
        <v>8.8943274602934537</v>
      </c>
      <c r="D24" s="13">
        <v>-44.769186750302623</v>
      </c>
      <c r="E24" s="13">
        <v>-8.8814183591730824</v>
      </c>
      <c r="F24" s="13">
        <v>-3.022347947592479</v>
      </c>
      <c r="G24" s="13">
        <v>-5.0925087147076056</v>
      </c>
      <c r="H24" s="13">
        <v>-2.4732245642400699</v>
      </c>
      <c r="I24" s="13"/>
    </row>
    <row r="25" spans="1:9" x14ac:dyDescent="0.2">
      <c r="A25" s="7" t="s">
        <v>45</v>
      </c>
      <c r="B25" s="8" t="s">
        <v>46</v>
      </c>
      <c r="C25" s="13">
        <v>19.047619047619047</v>
      </c>
      <c r="D25" s="13">
        <v>19.759036144578314</v>
      </c>
      <c r="E25" s="13">
        <v>15.648667792731434</v>
      </c>
      <c r="F25" s="13">
        <v>10.225133595164198</v>
      </c>
      <c r="G25" s="13">
        <v>13.00416329144924</v>
      </c>
      <c r="H25" s="13">
        <v>9.629240716364377</v>
      </c>
      <c r="I25" s="13"/>
    </row>
    <row r="26" spans="1:9" ht="15" x14ac:dyDescent="0.2">
      <c r="A26" s="7" t="s">
        <v>47</v>
      </c>
      <c r="B26" s="20" t="s">
        <v>48</v>
      </c>
      <c r="C26" s="13">
        <v>-17.52577319587629</v>
      </c>
      <c r="D26" s="13">
        <v>20.588235294117649</v>
      </c>
      <c r="E26" s="13">
        <v>-13.96045536249251</v>
      </c>
      <c r="F26" s="13">
        <v>-34.016740629055953</v>
      </c>
      <c r="G26" s="13">
        <v>-28.525574653137294</v>
      </c>
      <c r="H26" s="13">
        <v>-36.493738819320214</v>
      </c>
      <c r="I26" s="13"/>
    </row>
    <row r="27" spans="1:9" x14ac:dyDescent="0.2">
      <c r="A27" s="7" t="s">
        <v>49</v>
      </c>
      <c r="B27" s="8" t="s">
        <v>50</v>
      </c>
      <c r="C27" s="13">
        <v>32.61904761904762</v>
      </c>
      <c r="D27" s="13">
        <v>38.313253012048193</v>
      </c>
      <c r="E27" s="13">
        <v>21.57685392034</v>
      </c>
      <c r="F27" s="13">
        <v>24.269697834656338</v>
      </c>
      <c r="G27" s="13">
        <v>19.42053011321892</v>
      </c>
      <c r="H27" s="13">
        <v>23.539744429943337</v>
      </c>
      <c r="I27" s="13"/>
    </row>
    <row r="28" spans="1:9" ht="15" x14ac:dyDescent="0.2">
      <c r="A28" s="7" t="s">
        <v>51</v>
      </c>
      <c r="B28" s="20" t="s">
        <v>52</v>
      </c>
      <c r="C28" s="13">
        <v>168.62745098039215</v>
      </c>
      <c r="D28" s="13">
        <v>76.666666666666671</v>
      </c>
      <c r="E28" s="13">
        <v>22.222222222222221</v>
      </c>
      <c r="F28" s="13">
        <v>-23.183687783754113</v>
      </c>
      <c r="G28" s="13">
        <v>9.0322580645161299</v>
      </c>
      <c r="H28" s="13">
        <v>-26.652560978926957</v>
      </c>
      <c r="I28" s="13"/>
    </row>
    <row r="29" spans="1:9" x14ac:dyDescent="0.2">
      <c r="A29" s="7" t="s">
        <v>53</v>
      </c>
      <c r="B29" s="8" t="s">
        <v>54</v>
      </c>
      <c r="C29" s="13">
        <v>0.84858729469018845</v>
      </c>
      <c r="D29" s="13">
        <v>64.927432543661439</v>
      </c>
      <c r="E29" s="13">
        <v>8.3731868245113485</v>
      </c>
      <c r="F29" s="13">
        <v>13.470972492433136</v>
      </c>
      <c r="G29" s="13">
        <v>5.6238309953351706</v>
      </c>
      <c r="H29" s="13">
        <v>10.39177613922023</v>
      </c>
      <c r="I29" s="13"/>
    </row>
    <row r="30" spans="1:9" x14ac:dyDescent="0.2">
      <c r="A30" s="7" t="s">
        <v>55</v>
      </c>
      <c r="B30" s="8" t="s">
        <v>56</v>
      </c>
      <c r="C30" s="13">
        <v>35.743199791431302</v>
      </c>
      <c r="D30" s="13">
        <v>26.338336750422776</v>
      </c>
      <c r="E30" s="13">
        <v>41.533002103926925</v>
      </c>
      <c r="F30" s="13">
        <v>41.496265051405153</v>
      </c>
      <c r="G30" s="13">
        <v>28.105947438203209</v>
      </c>
      <c r="H30" s="13">
        <v>34.565573591944258</v>
      </c>
      <c r="I30" s="13"/>
    </row>
    <row r="31" spans="1:9" x14ac:dyDescent="0.2">
      <c r="A31" s="21"/>
      <c r="B31" s="22" t="s">
        <v>57</v>
      </c>
      <c r="C31" s="100"/>
      <c r="D31" s="100"/>
      <c r="E31" s="100"/>
      <c r="F31" s="100"/>
      <c r="G31" s="100"/>
      <c r="H31" s="100"/>
      <c r="I31" s="23"/>
    </row>
    <row r="32" spans="1:9" x14ac:dyDescent="0.2">
      <c r="A32" s="15" t="s">
        <v>58</v>
      </c>
      <c r="B32" s="23" t="s">
        <v>59</v>
      </c>
      <c r="C32" s="23">
        <v>1.2796470785627339</v>
      </c>
      <c r="D32" s="23">
        <v>1.6413467096852798</v>
      </c>
      <c r="E32" s="23">
        <v>1.2665242774165251</v>
      </c>
      <c r="F32" s="84">
        <v>2.0328122064250835</v>
      </c>
      <c r="G32" s="23">
        <v>0.43524712717327368</v>
      </c>
      <c r="H32" s="23">
        <v>1</v>
      </c>
      <c r="I32" s="23"/>
    </row>
    <row r="33" spans="1:10" x14ac:dyDescent="0.2">
      <c r="A33" s="15" t="s">
        <v>60</v>
      </c>
      <c r="B33" s="23" t="s">
        <v>61</v>
      </c>
      <c r="C33" s="23">
        <v>2.8087165559763729</v>
      </c>
      <c r="D33" s="23">
        <v>3.2756647152755627</v>
      </c>
      <c r="E33" s="23">
        <v>1.1758673609111057</v>
      </c>
      <c r="F33" s="84">
        <v>1.0129066791690853</v>
      </c>
      <c r="G33" s="23">
        <v>1.0126051786750903</v>
      </c>
      <c r="H33" s="23">
        <v>1</v>
      </c>
      <c r="I33" s="23"/>
    </row>
    <row r="34" spans="1:10" x14ac:dyDescent="0.2">
      <c r="A34" s="15" t="s">
        <v>62</v>
      </c>
      <c r="B34" s="23" t="s">
        <v>63</v>
      </c>
      <c r="C34" s="23">
        <v>1.7404214041712907</v>
      </c>
      <c r="D34" s="23">
        <v>2.1338369385331815</v>
      </c>
      <c r="E34" s="23">
        <v>1.2392054536602677</v>
      </c>
      <c r="F34" s="84">
        <v>1.7254708537609011</v>
      </c>
      <c r="G34" s="23">
        <v>0.60922991261569992</v>
      </c>
      <c r="H34" s="23">
        <v>1</v>
      </c>
      <c r="I34" s="23"/>
    </row>
    <row r="35" spans="1:10" x14ac:dyDescent="0.2">
      <c r="A35" s="21"/>
      <c r="B35" s="22" t="s">
        <v>64</v>
      </c>
      <c r="C35" s="23"/>
      <c r="D35" s="23"/>
      <c r="E35" s="23"/>
      <c r="F35" s="23"/>
      <c r="G35" s="23"/>
      <c r="H35" s="23"/>
      <c r="I35" s="23"/>
      <c r="J35" s="27"/>
    </row>
    <row r="36" spans="1:10" x14ac:dyDescent="0.2">
      <c r="A36" s="15" t="s">
        <v>65</v>
      </c>
      <c r="B36" s="23" t="s">
        <v>59</v>
      </c>
      <c r="C36" s="23">
        <v>1.5458325528636085</v>
      </c>
      <c r="D36" s="23">
        <v>1.250682806018641</v>
      </c>
      <c r="E36" s="23">
        <v>1.3329959980141934</v>
      </c>
      <c r="F36" s="84">
        <v>2.082955897233135</v>
      </c>
      <c r="G36" s="23">
        <v>0.46983063581380952</v>
      </c>
      <c r="H36" s="23">
        <v>1</v>
      </c>
      <c r="I36" s="23"/>
    </row>
    <row r="37" spans="1:10" x14ac:dyDescent="0.2">
      <c r="A37" s="15" t="s">
        <v>66</v>
      </c>
      <c r="B37" s="23" t="s">
        <v>61</v>
      </c>
      <c r="C37" s="23">
        <v>3.3115062943188409</v>
      </c>
      <c r="D37" s="23">
        <v>2.6949129534080267</v>
      </c>
      <c r="E37" s="23">
        <v>1.238991474407471</v>
      </c>
      <c r="F37" s="84">
        <v>1.0792599666433897</v>
      </c>
      <c r="G37" s="23">
        <v>1.0282162727888224</v>
      </c>
      <c r="H37" s="23">
        <v>1</v>
      </c>
      <c r="I37" s="23"/>
    </row>
    <row r="38" spans="1:10" x14ac:dyDescent="0.2">
      <c r="A38" s="15" t="s">
        <v>67</v>
      </c>
      <c r="B38" s="23" t="s">
        <v>63</v>
      </c>
      <c r="C38" s="23">
        <v>2.1075816784161514</v>
      </c>
      <c r="D38" s="23">
        <v>1.7101646476209036</v>
      </c>
      <c r="E38" s="23">
        <v>1.3030884575132302</v>
      </c>
      <c r="F38" s="84">
        <v>1.7636300228704447</v>
      </c>
      <c r="G38" s="23">
        <v>0.64748103403137058</v>
      </c>
      <c r="H38" s="23">
        <v>1</v>
      </c>
      <c r="I38" s="23"/>
    </row>
    <row r="39" spans="1:10" x14ac:dyDescent="0.2">
      <c r="A39" s="15" t="s">
        <v>68</v>
      </c>
      <c r="B39" s="23" t="s">
        <v>69</v>
      </c>
      <c r="C39" s="23">
        <v>7.8886310904872383</v>
      </c>
      <c r="D39" s="23">
        <v>10.451306413301662</v>
      </c>
      <c r="E39" s="23">
        <v>19.203558795154894</v>
      </c>
      <c r="F39" s="84">
        <v>10.14197137670009</v>
      </c>
      <c r="G39" s="23">
        <v>20.214234443156094</v>
      </c>
      <c r="H39" s="23">
        <v>11.163476226552918</v>
      </c>
      <c r="I39" s="23"/>
    </row>
    <row r="40" spans="1:10" x14ac:dyDescent="0.2">
      <c r="A40" s="18"/>
      <c r="B40" s="19" t="s">
        <v>70</v>
      </c>
      <c r="C40" s="8"/>
      <c r="D40" s="8"/>
      <c r="E40" s="8"/>
      <c r="F40" s="8"/>
      <c r="G40" s="8"/>
      <c r="H40" s="8"/>
      <c r="I40" s="13"/>
      <c r="J40" s="27"/>
    </row>
    <row r="41" spans="1:10" x14ac:dyDescent="0.2">
      <c r="A41" s="18"/>
      <c r="B41" s="19" t="s">
        <v>71</v>
      </c>
      <c r="C41" s="101"/>
      <c r="D41" s="101"/>
      <c r="E41" s="101"/>
      <c r="F41" s="101"/>
      <c r="G41" s="101"/>
      <c r="H41" s="101"/>
      <c r="I41" s="13"/>
    </row>
    <row r="42" spans="1:10" x14ac:dyDescent="0.2">
      <c r="A42" s="7" t="s">
        <v>78</v>
      </c>
      <c r="B42" s="8" t="s">
        <v>72</v>
      </c>
      <c r="C42" s="25">
        <v>1.2694515967636082</v>
      </c>
      <c r="D42" s="25">
        <v>0.82847088687174408</v>
      </c>
      <c r="E42" s="25">
        <v>1.5259692872368469</v>
      </c>
      <c r="F42" s="25">
        <v>1.0986398191291458</v>
      </c>
      <c r="G42" s="25">
        <v>1.1601172213716997</v>
      </c>
      <c r="H42" s="25">
        <v>1</v>
      </c>
      <c r="I42" s="13"/>
    </row>
    <row r="43" spans="1:10" x14ac:dyDescent="0.2">
      <c r="A43" s="7" t="s">
        <v>80</v>
      </c>
      <c r="B43" s="8" t="s">
        <v>73</v>
      </c>
      <c r="C43" s="25">
        <v>1.3918084560134658</v>
      </c>
      <c r="D43" s="25">
        <v>0.347463129669905</v>
      </c>
      <c r="E43" s="25">
        <v>0.65526714276979114</v>
      </c>
      <c r="F43" s="25">
        <v>0.91863557382105376</v>
      </c>
      <c r="G43" s="25">
        <v>0.68870720614402048</v>
      </c>
      <c r="H43" s="25">
        <v>1</v>
      </c>
      <c r="I43" s="13"/>
    </row>
    <row r="44" spans="1:10" x14ac:dyDescent="0.2">
      <c r="A44" s="7" t="s">
        <v>82</v>
      </c>
      <c r="B44" s="8" t="s">
        <v>74</v>
      </c>
      <c r="C44" s="25">
        <v>1.3014751744607627</v>
      </c>
      <c r="D44" s="25">
        <v>1.3924465780023421</v>
      </c>
      <c r="E44" s="25">
        <v>1.3081208772822213</v>
      </c>
      <c r="F44" s="25">
        <v>1.3840525217122843</v>
      </c>
      <c r="G44" s="25">
        <v>0.89472535483077698</v>
      </c>
      <c r="H44" s="25">
        <v>1</v>
      </c>
      <c r="I44" s="13"/>
    </row>
    <row r="45" spans="1:10" x14ac:dyDescent="0.2">
      <c r="A45" s="7" t="s">
        <v>373</v>
      </c>
      <c r="B45" s="8" t="s">
        <v>75</v>
      </c>
      <c r="C45" s="25">
        <v>0.84132473699302457</v>
      </c>
      <c r="D45" s="25">
        <v>0.73484592653588343</v>
      </c>
      <c r="E45" s="25">
        <v>0.78152336458185812</v>
      </c>
      <c r="F45" s="25">
        <v>1.0246447197543631</v>
      </c>
      <c r="G45" s="25">
        <v>0.89892491753142834</v>
      </c>
      <c r="H45" s="25">
        <v>1</v>
      </c>
      <c r="I45" s="13"/>
    </row>
    <row r="46" spans="1:10" x14ac:dyDescent="0.2">
      <c r="A46" s="7" t="s">
        <v>374</v>
      </c>
      <c r="B46" s="8" t="s">
        <v>76</v>
      </c>
      <c r="C46" s="25">
        <v>0.8377525257327495</v>
      </c>
      <c r="D46" s="25">
        <v>1.1401575425059676</v>
      </c>
      <c r="E46" s="25">
        <v>0.74931753021284841</v>
      </c>
      <c r="F46" s="25">
        <v>0.84202888760926708</v>
      </c>
      <c r="G46" s="25">
        <v>0.99632019304637809</v>
      </c>
      <c r="H46" s="25">
        <v>1</v>
      </c>
      <c r="I46" s="13"/>
    </row>
    <row r="47" spans="1:10" x14ac:dyDescent="0.2">
      <c r="A47" s="7"/>
      <c r="B47" s="13" t="s">
        <v>77</v>
      </c>
      <c r="C47" s="13"/>
      <c r="D47" s="13"/>
      <c r="E47" s="13"/>
      <c r="F47" s="13"/>
      <c r="G47" s="13"/>
      <c r="H47" s="13"/>
      <c r="I47" s="13"/>
    </row>
    <row r="48" spans="1:10" s="27" customFormat="1" x14ac:dyDescent="0.2">
      <c r="A48" s="7" t="s">
        <v>375</v>
      </c>
      <c r="B48" s="13" t="s">
        <v>79</v>
      </c>
      <c r="C48" s="13">
        <v>68.149588752481662</v>
      </c>
      <c r="D48" s="13">
        <v>86.01861315831944</v>
      </c>
      <c r="E48" s="13">
        <v>90.176466963474184</v>
      </c>
      <c r="F48" s="13">
        <v>102.61690443044962</v>
      </c>
      <c r="G48" s="13">
        <v>96.955186698691364</v>
      </c>
      <c r="H48" s="13">
        <v>101.56513269188035</v>
      </c>
      <c r="I48" s="13"/>
      <c r="J48" s="6"/>
    </row>
    <row r="49" spans="1:10" x14ac:dyDescent="0.2">
      <c r="A49" s="7" t="s">
        <v>376</v>
      </c>
      <c r="B49" s="28" t="s">
        <v>81</v>
      </c>
      <c r="C49" s="25">
        <v>-2.4826789838337184</v>
      </c>
      <c r="D49" s="25">
        <v>-2.0171149144254277</v>
      </c>
      <c r="E49" s="25">
        <v>-0.71317796744279283</v>
      </c>
      <c r="F49" s="25">
        <v>-0.67821100106311039</v>
      </c>
      <c r="G49" s="25">
        <v>0.71952874543598189</v>
      </c>
      <c r="H49" s="25">
        <v>0.20813591166713222</v>
      </c>
      <c r="I49" s="13"/>
    </row>
    <row r="50" spans="1:10" x14ac:dyDescent="0.2">
      <c r="A50" s="7" t="s">
        <v>377</v>
      </c>
      <c r="B50" s="28" t="s">
        <v>83</v>
      </c>
      <c r="C50" s="26">
        <v>3.8049940546967895</v>
      </c>
      <c r="D50" s="26">
        <v>1.5634771732332708</v>
      </c>
      <c r="E50" s="26">
        <v>7.2807448376006318</v>
      </c>
      <c r="F50" s="26">
        <v>6.2395458536207684</v>
      </c>
      <c r="G50" s="26">
        <v>9.9259711677179538</v>
      </c>
      <c r="H50" s="26">
        <v>8.2000013856954652</v>
      </c>
      <c r="I50" s="13"/>
    </row>
    <row r="51" spans="1:10" ht="45" x14ac:dyDescent="0.2">
      <c r="A51" s="1"/>
      <c r="B51" s="29" t="s">
        <v>84</v>
      </c>
      <c r="C51" s="3" t="s">
        <v>231</v>
      </c>
      <c r="D51" s="3" t="s">
        <v>232</v>
      </c>
      <c r="E51" s="4" t="s">
        <v>233</v>
      </c>
      <c r="F51" s="4" t="s">
        <v>3</v>
      </c>
      <c r="G51" s="3" t="s">
        <v>234</v>
      </c>
      <c r="H51" s="3" t="s">
        <v>1</v>
      </c>
      <c r="I51" s="5" t="s">
        <v>2</v>
      </c>
    </row>
    <row r="52" spans="1:10" ht="30" x14ac:dyDescent="0.2">
      <c r="A52" s="30" t="s">
        <v>85</v>
      </c>
      <c r="B52" s="31" t="s">
        <v>86</v>
      </c>
      <c r="C52" s="17">
        <v>47.084636950956885</v>
      </c>
      <c r="D52" s="17">
        <v>42.912579497682444</v>
      </c>
      <c r="E52" s="17">
        <v>35.905284043741212</v>
      </c>
      <c r="F52" s="17">
        <v>36.762712300011195</v>
      </c>
      <c r="G52" s="17">
        <v>23.783554068769128</v>
      </c>
      <c r="H52" s="17">
        <v>26.902368795746739</v>
      </c>
      <c r="I52" s="32"/>
    </row>
    <row r="53" spans="1:10" s="27" customFormat="1" ht="30" x14ac:dyDescent="0.2">
      <c r="A53" s="30" t="s">
        <v>87</v>
      </c>
      <c r="B53" s="31" t="s">
        <v>363</v>
      </c>
      <c r="C53" s="17">
        <v>47.458453537036284</v>
      </c>
      <c r="D53" s="17">
        <v>54.953109841543601</v>
      </c>
      <c r="E53" s="17">
        <v>58.849457342569153</v>
      </c>
      <c r="F53" s="17">
        <v>46.219107879852068</v>
      </c>
      <c r="G53" s="17">
        <v>74.135037676144989</v>
      </c>
      <c r="H53" s="17">
        <v>65.38257458591201</v>
      </c>
      <c r="I53" s="32"/>
      <c r="J53" s="6"/>
    </row>
    <row r="54" spans="1:10" ht="30" x14ac:dyDescent="0.2">
      <c r="A54" s="30" t="s">
        <v>88</v>
      </c>
      <c r="B54" s="31" t="s">
        <v>89</v>
      </c>
      <c r="C54" s="17">
        <v>5.4609727357685589</v>
      </c>
      <c r="D54" s="17">
        <v>2.134310660773957</v>
      </c>
      <c r="E54" s="17">
        <v>5.245927322784925</v>
      </c>
      <c r="F54" s="17">
        <v>17.018024729943662</v>
      </c>
      <c r="G54" s="17">
        <v>2.0815113037709327</v>
      </c>
      <c r="H54" s="17">
        <v>7.7149825863233517</v>
      </c>
      <c r="I54" s="33"/>
    </row>
    <row r="55" spans="1:10" ht="15" x14ac:dyDescent="0.2">
      <c r="A55" s="30" t="s">
        <v>90</v>
      </c>
      <c r="B55" s="31" t="s">
        <v>91</v>
      </c>
      <c r="C55" s="17">
        <v>3.685343951891431</v>
      </c>
      <c r="D55" s="17">
        <v>0.19941791527433436</v>
      </c>
      <c r="E55" s="17">
        <v>3.3779362299900741</v>
      </c>
      <c r="F55" s="17">
        <v>8.7608899163901377</v>
      </c>
      <c r="G55" s="17">
        <v>0.65319469987637246</v>
      </c>
      <c r="H55" s="17">
        <v>3.5456322590076104</v>
      </c>
      <c r="I55" s="33"/>
    </row>
    <row r="56" spans="1:10" ht="45" x14ac:dyDescent="0.2">
      <c r="A56" s="1"/>
      <c r="B56" s="2" t="s">
        <v>92</v>
      </c>
      <c r="C56" s="3" t="s">
        <v>231</v>
      </c>
      <c r="D56" s="3" t="s">
        <v>232</v>
      </c>
      <c r="E56" s="4" t="s">
        <v>233</v>
      </c>
      <c r="F56" s="4" t="s">
        <v>3</v>
      </c>
      <c r="G56" s="3" t="s">
        <v>234</v>
      </c>
      <c r="H56" s="3" t="s">
        <v>1</v>
      </c>
      <c r="I56" s="5" t="s">
        <v>2</v>
      </c>
    </row>
    <row r="57" spans="1:10" x14ac:dyDescent="0.2">
      <c r="A57" s="18"/>
      <c r="B57" s="19" t="s">
        <v>93</v>
      </c>
      <c r="C57" s="102"/>
      <c r="D57" s="102"/>
      <c r="E57" s="102"/>
      <c r="F57" s="102"/>
      <c r="G57" s="102"/>
      <c r="H57" s="102"/>
      <c r="I57" s="34"/>
    </row>
    <row r="58" spans="1:10" x14ac:dyDescent="0.2">
      <c r="A58" s="7" t="s">
        <v>94</v>
      </c>
      <c r="B58" s="35" t="s">
        <v>95</v>
      </c>
      <c r="C58" s="91">
        <v>7</v>
      </c>
      <c r="D58" s="91">
        <v>4</v>
      </c>
      <c r="E58" s="91">
        <v>117</v>
      </c>
      <c r="F58" s="91">
        <v>1766</v>
      </c>
      <c r="G58" s="91">
        <v>387</v>
      </c>
      <c r="H58" s="91">
        <v>4588</v>
      </c>
      <c r="I58" s="34"/>
    </row>
    <row r="59" spans="1:10" x14ac:dyDescent="0.2">
      <c r="A59" s="7" t="s">
        <v>96</v>
      </c>
      <c r="B59" s="35" t="s">
        <v>97</v>
      </c>
      <c r="C59" s="9">
        <v>0</v>
      </c>
      <c r="D59" s="9">
        <v>0</v>
      </c>
      <c r="E59" s="91">
        <v>24</v>
      </c>
      <c r="F59" s="91">
        <v>571</v>
      </c>
      <c r="G59" s="91">
        <v>25</v>
      </c>
      <c r="H59" s="91">
        <v>600</v>
      </c>
      <c r="I59" s="34"/>
    </row>
    <row r="60" spans="1:10" x14ac:dyDescent="0.2">
      <c r="A60" s="7" t="s">
        <v>98</v>
      </c>
      <c r="B60" s="35" t="s">
        <v>99</v>
      </c>
      <c r="C60" s="91">
        <v>32013</v>
      </c>
      <c r="D60" s="91">
        <v>6805</v>
      </c>
      <c r="E60" s="91">
        <v>964629</v>
      </c>
      <c r="F60" s="91">
        <v>13540142</v>
      </c>
      <c r="G60" s="91">
        <v>9173234</v>
      </c>
      <c r="H60" s="91">
        <v>103888764</v>
      </c>
      <c r="I60" s="34"/>
    </row>
    <row r="61" spans="1:10" x14ac:dyDescent="0.2">
      <c r="A61" s="7" t="s">
        <v>100</v>
      </c>
      <c r="B61" s="36" t="s">
        <v>101</v>
      </c>
      <c r="C61" s="14">
        <v>60.219285915096989</v>
      </c>
      <c r="D61" s="14">
        <v>68.831741366642177</v>
      </c>
      <c r="E61" s="14">
        <v>60.155977064757536</v>
      </c>
      <c r="F61" s="14">
        <v>50.457040997058968</v>
      </c>
      <c r="G61" s="14">
        <v>47.9546907884395</v>
      </c>
      <c r="H61" s="14">
        <v>52.822505425129521</v>
      </c>
      <c r="I61" s="34"/>
    </row>
    <row r="62" spans="1:10" x14ac:dyDescent="0.2">
      <c r="A62" s="7" t="s">
        <v>104</v>
      </c>
      <c r="B62" s="36" t="s">
        <v>102</v>
      </c>
      <c r="C62" s="14">
        <v>1300.759822843444</v>
      </c>
      <c r="D62" s="14">
        <v>366.76727390320144</v>
      </c>
      <c r="E62" s="14">
        <v>919.03213943411572</v>
      </c>
      <c r="F62" s="14">
        <v>978.83242853730712</v>
      </c>
      <c r="G62" s="14">
        <v>945.28970128350227</v>
      </c>
      <c r="H62" s="14">
        <v>1747.9760992341321</v>
      </c>
      <c r="I62" s="34"/>
    </row>
    <row r="63" spans="1:10" x14ac:dyDescent="0.2">
      <c r="A63" s="7"/>
      <c r="B63" s="38" t="s">
        <v>103</v>
      </c>
      <c r="C63" s="34"/>
      <c r="D63" s="34"/>
      <c r="E63" s="34"/>
      <c r="F63" s="34"/>
      <c r="G63" s="34"/>
      <c r="H63" s="34"/>
      <c r="I63" s="34"/>
    </row>
    <row r="64" spans="1:10" x14ac:dyDescent="0.2">
      <c r="A64" s="7" t="s">
        <v>378</v>
      </c>
      <c r="B64" s="36" t="s">
        <v>105</v>
      </c>
      <c r="C64" s="14">
        <v>154.44313518345456</v>
      </c>
      <c r="D64" s="14">
        <v>536.38029535410158</v>
      </c>
      <c r="E64" s="14">
        <v>136.40061965636892</v>
      </c>
      <c r="F64" s="14">
        <v>155.23165265085862</v>
      </c>
      <c r="G64" s="14">
        <v>35.583741431888271</v>
      </c>
      <c r="H64" s="14">
        <v>79.787401581162371</v>
      </c>
      <c r="I64" s="34"/>
    </row>
    <row r="65" spans="1:10" ht="45" x14ac:dyDescent="0.2">
      <c r="A65" s="1"/>
      <c r="B65" s="2" t="s">
        <v>106</v>
      </c>
      <c r="C65" s="3" t="s">
        <v>231</v>
      </c>
      <c r="D65" s="3" t="s">
        <v>232</v>
      </c>
      <c r="E65" s="4" t="s">
        <v>233</v>
      </c>
      <c r="F65" s="4" t="s">
        <v>3</v>
      </c>
      <c r="G65" s="3" t="s">
        <v>234</v>
      </c>
      <c r="H65" s="3" t="s">
        <v>1</v>
      </c>
      <c r="I65" s="5" t="s">
        <v>2</v>
      </c>
    </row>
    <row r="66" spans="1:10" ht="15" x14ac:dyDescent="0.2">
      <c r="A66" s="15" t="s">
        <v>107</v>
      </c>
      <c r="B66" s="39" t="s">
        <v>108</v>
      </c>
      <c r="C66" s="87">
        <v>3493</v>
      </c>
      <c r="D66" s="87">
        <v>6714</v>
      </c>
      <c r="E66" s="88">
        <v>2627</v>
      </c>
      <c r="F66" s="88">
        <v>2469</v>
      </c>
      <c r="G66" s="87">
        <v>4926</v>
      </c>
      <c r="H66" s="89">
        <v>4345</v>
      </c>
      <c r="I66" s="40"/>
    </row>
    <row r="67" spans="1:10" ht="15" x14ac:dyDescent="0.2">
      <c r="A67" s="15" t="s">
        <v>109</v>
      </c>
      <c r="B67" s="39" t="s">
        <v>110</v>
      </c>
      <c r="C67" s="41">
        <v>157.5</v>
      </c>
      <c r="D67" s="41">
        <v>149.5</v>
      </c>
      <c r="E67" s="41">
        <v>142.6</v>
      </c>
      <c r="F67" s="41">
        <v>159</v>
      </c>
      <c r="G67" s="24">
        <v>141.85</v>
      </c>
      <c r="H67" s="79">
        <v>156.69999999999999</v>
      </c>
      <c r="I67" s="40"/>
    </row>
    <row r="68" spans="1:10" ht="15" x14ac:dyDescent="0.2">
      <c r="A68" s="15" t="s">
        <v>111</v>
      </c>
      <c r="B68" s="39" t="s">
        <v>112</v>
      </c>
      <c r="C68" s="41">
        <v>389</v>
      </c>
      <c r="D68" s="41">
        <v>347.3</v>
      </c>
      <c r="E68" s="41">
        <v>371.7</v>
      </c>
      <c r="F68" s="41">
        <v>373.7</v>
      </c>
      <c r="G68" s="24">
        <v>368.9</v>
      </c>
      <c r="H68" s="79">
        <v>381.7</v>
      </c>
      <c r="I68" s="40"/>
      <c r="J68" s="45"/>
    </row>
    <row r="69" spans="1:10" ht="15" x14ac:dyDescent="0.2">
      <c r="A69" s="15" t="s">
        <v>113</v>
      </c>
      <c r="B69" s="39" t="s">
        <v>114</v>
      </c>
      <c r="C69" s="41">
        <v>621.9</v>
      </c>
      <c r="D69" s="41">
        <v>459.2</v>
      </c>
      <c r="E69" s="41">
        <v>592.6</v>
      </c>
      <c r="F69" s="41">
        <v>516.5</v>
      </c>
      <c r="G69" s="24">
        <v>589.62</v>
      </c>
      <c r="H69" s="79">
        <v>544</v>
      </c>
      <c r="I69" s="40"/>
      <c r="J69" s="45"/>
    </row>
    <row r="70" spans="1:10" ht="15" x14ac:dyDescent="0.2">
      <c r="A70" s="15" t="s">
        <v>115</v>
      </c>
      <c r="B70" s="39" t="s">
        <v>116</v>
      </c>
      <c r="C70" s="85">
        <v>2.14</v>
      </c>
      <c r="D70" s="85">
        <v>3.03</v>
      </c>
      <c r="E70" s="85">
        <v>2.16</v>
      </c>
      <c r="F70" s="85">
        <v>4.0429042904290426</v>
      </c>
      <c r="G70" s="86">
        <v>1.78</v>
      </c>
      <c r="H70" s="79">
        <v>3.5</v>
      </c>
      <c r="I70" s="96"/>
    </row>
    <row r="71" spans="1:10" ht="15" x14ac:dyDescent="0.2">
      <c r="A71" s="30" t="s">
        <v>117</v>
      </c>
      <c r="B71" s="42" t="s">
        <v>118</v>
      </c>
      <c r="C71" s="76">
        <v>3.59</v>
      </c>
      <c r="D71" s="76">
        <v>14.94</v>
      </c>
      <c r="E71" s="76">
        <v>13.14</v>
      </c>
      <c r="F71" s="76">
        <v>11.14</v>
      </c>
      <c r="G71" s="23">
        <v>11.16</v>
      </c>
      <c r="H71" s="79">
        <v>10.5</v>
      </c>
      <c r="I71" s="40"/>
    </row>
    <row r="72" spans="1:10" ht="30" x14ac:dyDescent="0.2">
      <c r="A72" s="30" t="s">
        <v>119</v>
      </c>
      <c r="B72" s="39" t="s">
        <v>120</v>
      </c>
      <c r="C72" s="43">
        <v>15</v>
      </c>
      <c r="D72" s="43">
        <v>17</v>
      </c>
      <c r="E72" s="43">
        <v>16</v>
      </c>
      <c r="F72" s="43">
        <v>21</v>
      </c>
      <c r="G72" s="77">
        <v>13</v>
      </c>
      <c r="H72" s="90">
        <v>16</v>
      </c>
      <c r="I72" s="96"/>
    </row>
    <row r="73" spans="1:10" ht="30" x14ac:dyDescent="0.2">
      <c r="A73" s="15" t="s">
        <v>121</v>
      </c>
      <c r="B73" s="39" t="s">
        <v>369</v>
      </c>
      <c r="C73" s="97">
        <v>1204</v>
      </c>
      <c r="D73" s="97">
        <v>1134.421052631579</v>
      </c>
      <c r="E73" s="97">
        <v>770.18582541054457</v>
      </c>
      <c r="F73" s="97" t="s">
        <v>349</v>
      </c>
      <c r="G73" s="97">
        <v>1317.6611710323575</v>
      </c>
      <c r="H73" s="97" t="s">
        <v>349</v>
      </c>
      <c r="I73" s="40"/>
    </row>
    <row r="74" spans="1:10" ht="30" x14ac:dyDescent="0.2">
      <c r="A74" s="15" t="s">
        <v>123</v>
      </c>
      <c r="B74" s="39" t="s">
        <v>370</v>
      </c>
      <c r="C74" s="97">
        <v>1124</v>
      </c>
      <c r="D74" s="97">
        <v>876.66666666666663</v>
      </c>
      <c r="E74" s="97">
        <v>1001.7098214285714</v>
      </c>
      <c r="F74" s="97" t="s">
        <v>349</v>
      </c>
      <c r="G74" s="97">
        <v>962.29857022708154</v>
      </c>
      <c r="H74" s="97" t="s">
        <v>349</v>
      </c>
      <c r="I74" s="40"/>
    </row>
    <row r="75" spans="1:10" ht="45" x14ac:dyDescent="0.2">
      <c r="A75" s="44"/>
      <c r="B75" s="2" t="s">
        <v>124</v>
      </c>
      <c r="C75" s="3" t="s">
        <v>231</v>
      </c>
      <c r="D75" s="3" t="s">
        <v>232</v>
      </c>
      <c r="E75" s="4" t="s">
        <v>233</v>
      </c>
      <c r="F75" s="4" t="s">
        <v>3</v>
      </c>
      <c r="G75" s="3" t="s">
        <v>234</v>
      </c>
      <c r="H75" s="3" t="s">
        <v>1</v>
      </c>
      <c r="I75" s="5" t="s">
        <v>2</v>
      </c>
      <c r="J75" s="45"/>
    </row>
    <row r="76" spans="1:10" x14ac:dyDescent="0.2">
      <c r="A76" s="7" t="s">
        <v>125</v>
      </c>
      <c r="B76" s="8" t="s">
        <v>126</v>
      </c>
      <c r="C76" s="47">
        <v>62.852514173569226</v>
      </c>
      <c r="D76" s="47">
        <v>75.423134345400015</v>
      </c>
      <c r="E76" s="47">
        <v>39.86130606640932</v>
      </c>
      <c r="F76" s="47">
        <v>42.310057295820449</v>
      </c>
      <c r="G76" s="47">
        <v>20.659952697897808</v>
      </c>
      <c r="H76" s="47">
        <v>28.320678074334161</v>
      </c>
      <c r="I76" s="34"/>
    </row>
    <row r="77" spans="1:10" s="45" customFormat="1" x14ac:dyDescent="0.2">
      <c r="A77" s="7" t="s">
        <v>127</v>
      </c>
      <c r="B77" s="8" t="s">
        <v>128</v>
      </c>
      <c r="C77" s="47">
        <v>57.315860280915359</v>
      </c>
      <c r="D77" s="47">
        <v>74.155211754110681</v>
      </c>
      <c r="E77" s="47">
        <v>36.497567455186051</v>
      </c>
      <c r="F77" s="47">
        <v>37.332321273824043</v>
      </c>
      <c r="G77" s="47">
        <v>12.508323997874992</v>
      </c>
      <c r="H77" s="47">
        <v>20.713713079997081</v>
      </c>
      <c r="I77" s="34"/>
      <c r="J77" s="6"/>
    </row>
    <row r="78" spans="1:10" s="45" customFormat="1" ht="45" x14ac:dyDescent="0.2">
      <c r="A78" s="7" t="s">
        <v>129</v>
      </c>
      <c r="B78" s="46" t="s">
        <v>356</v>
      </c>
      <c r="C78" s="98">
        <v>0</v>
      </c>
      <c r="D78" s="98">
        <v>0</v>
      </c>
      <c r="E78" s="94" t="s">
        <v>349</v>
      </c>
      <c r="F78" s="94" t="s">
        <v>349</v>
      </c>
      <c r="G78" s="94" t="s">
        <v>349</v>
      </c>
      <c r="H78" s="94" t="s">
        <v>349</v>
      </c>
      <c r="I78" s="48" t="s">
        <v>122</v>
      </c>
      <c r="J78" s="6"/>
    </row>
    <row r="79" spans="1:10" ht="45" x14ac:dyDescent="0.2">
      <c r="A79" s="7" t="s">
        <v>130</v>
      </c>
      <c r="B79" s="46" t="s">
        <v>131</v>
      </c>
      <c r="C79" s="94">
        <v>26.9</v>
      </c>
      <c r="D79" s="94">
        <v>7.3</v>
      </c>
      <c r="E79" s="94" t="s">
        <v>349</v>
      </c>
      <c r="F79" s="94" t="s">
        <v>349</v>
      </c>
      <c r="G79" s="94" t="s">
        <v>349</v>
      </c>
      <c r="H79" s="94" t="s">
        <v>349</v>
      </c>
      <c r="I79" s="48" t="s">
        <v>122</v>
      </c>
    </row>
    <row r="80" spans="1:10" ht="15" x14ac:dyDescent="0.2">
      <c r="A80" s="50"/>
      <c r="B80" s="51" t="s">
        <v>132</v>
      </c>
      <c r="C80" s="49"/>
      <c r="D80" s="49"/>
      <c r="E80" s="26"/>
      <c r="F80" s="26"/>
      <c r="G80" s="37"/>
      <c r="H80" s="37"/>
      <c r="I80" s="34"/>
    </row>
    <row r="81" spans="1:10" s="45" customFormat="1" ht="15" x14ac:dyDescent="0.2">
      <c r="A81" s="52" t="s">
        <v>133</v>
      </c>
      <c r="B81" s="53" t="s">
        <v>134</v>
      </c>
      <c r="C81" s="78">
        <v>94.063630084108723</v>
      </c>
      <c r="D81" s="78">
        <v>0</v>
      </c>
      <c r="E81" s="37">
        <v>50.251673444510992</v>
      </c>
      <c r="F81" s="37" t="s">
        <v>349</v>
      </c>
      <c r="G81" s="37">
        <v>89.164399853217461</v>
      </c>
      <c r="H81" s="37" t="s">
        <v>349</v>
      </c>
      <c r="I81" s="48" t="s">
        <v>122</v>
      </c>
      <c r="J81" s="6"/>
    </row>
    <row r="82" spans="1:10" s="45" customFormat="1" ht="15" x14ac:dyDescent="0.2">
      <c r="A82" s="52" t="s">
        <v>135</v>
      </c>
      <c r="B82" s="53" t="s">
        <v>136</v>
      </c>
      <c r="C82" s="78">
        <v>4.0388444191621629</v>
      </c>
      <c r="D82" s="78">
        <v>0</v>
      </c>
      <c r="E82" s="37">
        <v>18.624025953555286</v>
      </c>
      <c r="F82" s="37" t="s">
        <v>349</v>
      </c>
      <c r="G82" s="37">
        <v>74.166621289978053</v>
      </c>
      <c r="H82" s="37" t="s">
        <v>349</v>
      </c>
      <c r="I82" s="48" t="s">
        <v>122</v>
      </c>
      <c r="J82" s="6"/>
    </row>
    <row r="83" spans="1:10" ht="45" x14ac:dyDescent="0.2">
      <c r="A83" s="52" t="s">
        <v>137</v>
      </c>
      <c r="B83" s="54" t="s">
        <v>138</v>
      </c>
      <c r="C83" s="37">
        <v>0.8297604596644651</v>
      </c>
      <c r="D83" s="78">
        <v>0</v>
      </c>
      <c r="E83" s="37">
        <v>0.43852790543298498</v>
      </c>
      <c r="F83" s="37" t="s">
        <v>349</v>
      </c>
      <c r="G83" s="37">
        <v>0.23335018393757198</v>
      </c>
      <c r="H83" s="37" t="s">
        <v>349</v>
      </c>
      <c r="I83" s="48" t="s">
        <v>122</v>
      </c>
    </row>
    <row r="84" spans="1:10" s="45" customFormat="1" ht="45" x14ac:dyDescent="0.2">
      <c r="A84" s="52" t="s">
        <v>139</v>
      </c>
      <c r="B84" s="54" t="s">
        <v>140</v>
      </c>
      <c r="C84" s="37">
        <v>0.32193158953722301</v>
      </c>
      <c r="D84" s="78">
        <v>0</v>
      </c>
      <c r="E84" s="37">
        <v>0.89505344938813092</v>
      </c>
      <c r="F84" s="37" t="s">
        <v>349</v>
      </c>
      <c r="G84" s="37">
        <v>0.59481001825169</v>
      </c>
      <c r="H84" s="37" t="s">
        <v>349</v>
      </c>
      <c r="I84" s="48" t="s">
        <v>122</v>
      </c>
      <c r="J84" s="6"/>
    </row>
    <row r="85" spans="1:10" ht="15" x14ac:dyDescent="0.2">
      <c r="A85" s="7"/>
      <c r="B85" s="20" t="s">
        <v>141</v>
      </c>
      <c r="C85" s="26"/>
      <c r="D85" s="26"/>
      <c r="E85" s="26"/>
      <c r="F85" s="26"/>
      <c r="G85" s="37"/>
      <c r="H85" s="37"/>
      <c r="I85" s="34"/>
    </row>
    <row r="86" spans="1:10" s="45" customFormat="1" ht="15" x14ac:dyDescent="0.2">
      <c r="A86" s="7" t="s">
        <v>142</v>
      </c>
      <c r="B86" s="53" t="s">
        <v>143</v>
      </c>
      <c r="C86" s="94"/>
      <c r="D86" s="94"/>
      <c r="E86" s="94" t="s">
        <v>349</v>
      </c>
      <c r="F86" s="94" t="s">
        <v>349</v>
      </c>
      <c r="G86" s="94" t="s">
        <v>349</v>
      </c>
      <c r="H86" s="94" t="s">
        <v>349</v>
      </c>
      <c r="I86" s="48" t="s">
        <v>122</v>
      </c>
      <c r="J86" s="6" t="s">
        <v>379</v>
      </c>
    </row>
    <row r="87" spans="1:10" s="45" customFormat="1" ht="15" x14ac:dyDescent="0.2">
      <c r="A87" s="7" t="s">
        <v>144</v>
      </c>
      <c r="B87" s="53" t="s">
        <v>145</v>
      </c>
      <c r="C87" s="94"/>
      <c r="D87" s="94"/>
      <c r="E87" s="94" t="s">
        <v>349</v>
      </c>
      <c r="F87" s="94" t="s">
        <v>349</v>
      </c>
      <c r="G87" s="94" t="s">
        <v>349</v>
      </c>
      <c r="H87" s="94" t="s">
        <v>349</v>
      </c>
      <c r="I87" s="48" t="s">
        <v>122</v>
      </c>
      <c r="J87" s="6" t="s">
        <v>379</v>
      </c>
    </row>
    <row r="88" spans="1:10" ht="15" x14ac:dyDescent="0.2">
      <c r="A88" s="7"/>
      <c r="B88" s="51" t="s">
        <v>146</v>
      </c>
      <c r="C88" s="26"/>
      <c r="D88" s="26"/>
      <c r="E88" s="26"/>
      <c r="F88" s="26"/>
      <c r="G88" s="37"/>
      <c r="H88" s="37"/>
      <c r="I88" s="34"/>
    </row>
    <row r="89" spans="1:10" ht="15" x14ac:dyDescent="0.2">
      <c r="A89" s="7" t="s">
        <v>147</v>
      </c>
      <c r="B89" s="53" t="s">
        <v>148</v>
      </c>
      <c r="C89" s="94"/>
      <c r="D89" s="94"/>
      <c r="E89" s="94" t="s">
        <v>349</v>
      </c>
      <c r="F89" s="94" t="s">
        <v>349</v>
      </c>
      <c r="G89" s="94" t="s">
        <v>349</v>
      </c>
      <c r="H89" s="94" t="s">
        <v>349</v>
      </c>
      <c r="I89" s="48" t="s">
        <v>122</v>
      </c>
      <c r="J89" s="6" t="s">
        <v>379</v>
      </c>
    </row>
    <row r="90" spans="1:10" ht="15" x14ac:dyDescent="0.2">
      <c r="A90" s="7"/>
      <c r="B90" s="54" t="s">
        <v>149</v>
      </c>
      <c r="C90" s="26"/>
      <c r="D90" s="26"/>
      <c r="E90" s="26"/>
      <c r="F90" s="26"/>
      <c r="G90" s="37"/>
      <c r="H90" s="37"/>
      <c r="I90" s="34"/>
    </row>
    <row r="91" spans="1:10" ht="15" x14ac:dyDescent="0.2">
      <c r="A91" s="7" t="s">
        <v>380</v>
      </c>
      <c r="B91" s="53" t="s">
        <v>151</v>
      </c>
      <c r="C91" s="94"/>
      <c r="D91" s="94"/>
      <c r="E91" s="94" t="s">
        <v>349</v>
      </c>
      <c r="F91" s="94" t="s">
        <v>349</v>
      </c>
      <c r="G91" s="94" t="s">
        <v>349</v>
      </c>
      <c r="H91" s="94" t="s">
        <v>349</v>
      </c>
      <c r="I91" s="48" t="s">
        <v>122</v>
      </c>
      <c r="J91" s="6" t="s">
        <v>379</v>
      </c>
    </row>
    <row r="92" spans="1:10" ht="30" x14ac:dyDescent="0.2">
      <c r="A92" s="7" t="s">
        <v>150</v>
      </c>
      <c r="B92" s="20" t="s">
        <v>152</v>
      </c>
      <c r="C92" s="26">
        <v>54</v>
      </c>
      <c r="D92" s="26">
        <v>44.5</v>
      </c>
      <c r="E92" s="26">
        <v>66.319999999999993</v>
      </c>
      <c r="F92" s="26">
        <v>51.541935483870965</v>
      </c>
      <c r="G92" s="26">
        <v>68.20338983050847</v>
      </c>
      <c r="H92" s="26">
        <v>52.481049562682216</v>
      </c>
      <c r="I92" s="34"/>
    </row>
    <row r="93" spans="1:10" ht="30" x14ac:dyDescent="0.2">
      <c r="A93" s="1"/>
      <c r="B93" s="2" t="s">
        <v>153</v>
      </c>
      <c r="C93" s="3" t="s">
        <v>231</v>
      </c>
      <c r="D93" s="3" t="s">
        <v>232</v>
      </c>
      <c r="E93" s="4" t="s">
        <v>233</v>
      </c>
      <c r="F93" s="4" t="s">
        <v>3</v>
      </c>
      <c r="G93" s="3" t="s">
        <v>234</v>
      </c>
      <c r="H93" s="3" t="s">
        <v>1</v>
      </c>
      <c r="I93" s="55"/>
    </row>
    <row r="94" spans="1:10" ht="15" x14ac:dyDescent="0.2">
      <c r="A94" s="56" t="s">
        <v>154</v>
      </c>
      <c r="B94" s="57" t="s">
        <v>155</v>
      </c>
      <c r="C94" s="24">
        <v>7.6</v>
      </c>
      <c r="D94" s="24">
        <v>3</v>
      </c>
      <c r="E94" s="24">
        <v>6.2416107382550337</v>
      </c>
      <c r="F94" s="24">
        <v>5.5327972915785022</v>
      </c>
      <c r="G94" s="24">
        <v>4.2188006482982168</v>
      </c>
      <c r="H94" s="24">
        <v>4.4257330039737948</v>
      </c>
      <c r="I94" s="24"/>
    </row>
    <row r="95" spans="1:10" ht="15" x14ac:dyDescent="0.2">
      <c r="A95" s="24"/>
      <c r="B95" s="58" t="s">
        <v>156</v>
      </c>
      <c r="C95" s="24"/>
      <c r="D95" s="59"/>
      <c r="E95" s="59"/>
      <c r="F95" s="59"/>
      <c r="G95" s="59"/>
      <c r="H95" s="59"/>
      <c r="I95" s="59"/>
    </row>
    <row r="96" spans="1:10" ht="15" x14ac:dyDescent="0.2">
      <c r="A96" s="56" t="s">
        <v>157</v>
      </c>
      <c r="B96" s="57" t="s">
        <v>158</v>
      </c>
      <c r="C96" s="60">
        <v>13</v>
      </c>
      <c r="D96" s="60">
        <v>6</v>
      </c>
      <c r="E96" s="60">
        <v>432</v>
      </c>
      <c r="F96" s="60">
        <v>5393</v>
      </c>
      <c r="G96" s="60">
        <v>2428</v>
      </c>
      <c r="H96" s="60">
        <v>17413</v>
      </c>
      <c r="I96" s="60"/>
    </row>
    <row r="97" spans="1:9" ht="15" x14ac:dyDescent="0.2">
      <c r="A97" s="56" t="s">
        <v>159</v>
      </c>
      <c r="B97" s="57" t="s">
        <v>160</v>
      </c>
      <c r="C97" s="24">
        <v>84.615384615384613</v>
      </c>
      <c r="D97" s="24">
        <v>100</v>
      </c>
      <c r="E97" s="24">
        <v>69.607843137254903</v>
      </c>
      <c r="F97" s="24">
        <v>81.146953405017925</v>
      </c>
      <c r="G97" s="24">
        <v>82.189119170984455</v>
      </c>
      <c r="H97" s="24">
        <v>85.677212061295108</v>
      </c>
      <c r="I97" s="24"/>
    </row>
    <row r="98" spans="1:9" ht="15" x14ac:dyDescent="0.2">
      <c r="A98" s="56" t="s">
        <v>161</v>
      </c>
      <c r="B98" s="57" t="s">
        <v>162</v>
      </c>
      <c r="C98" s="24">
        <v>91.692307692307693</v>
      </c>
      <c r="D98" s="24">
        <v>154.16666666666666</v>
      </c>
      <c r="E98" s="24">
        <v>109.48148148148148</v>
      </c>
      <c r="F98" s="24">
        <v>111.95865010198405</v>
      </c>
      <c r="G98" s="24">
        <v>191.30601317957166</v>
      </c>
      <c r="H98" s="24">
        <v>162.25808304140585</v>
      </c>
      <c r="I98" s="24"/>
    </row>
    <row r="99" spans="1:9" ht="15" x14ac:dyDescent="0.2">
      <c r="A99" s="56" t="s">
        <v>163</v>
      </c>
      <c r="B99" s="57" t="s">
        <v>164</v>
      </c>
      <c r="C99" s="24">
        <v>3.7751677852348995</v>
      </c>
      <c r="D99" s="24">
        <v>2.810810810810811</v>
      </c>
      <c r="E99" s="24">
        <v>13.848951285520974</v>
      </c>
      <c r="F99" s="24">
        <v>8.0559065772541256</v>
      </c>
      <c r="G99" s="24">
        <v>15.013853874456125</v>
      </c>
      <c r="H99" s="24">
        <v>9.7730940751751962</v>
      </c>
      <c r="I99" s="24"/>
    </row>
    <row r="100" spans="1:9" ht="15" x14ac:dyDescent="0.2">
      <c r="A100" s="56" t="s">
        <v>165</v>
      </c>
      <c r="B100" s="57" t="s">
        <v>166</v>
      </c>
      <c r="C100" s="24">
        <v>1.7692307692307692</v>
      </c>
      <c r="D100" s="24">
        <v>2</v>
      </c>
      <c r="E100" s="24">
        <v>2.3563941299790359</v>
      </c>
      <c r="F100" s="24">
        <v>1.9039768436949409</v>
      </c>
      <c r="G100" s="24">
        <v>2.208362369337979</v>
      </c>
      <c r="H100" s="24">
        <v>1.9657643520334771</v>
      </c>
      <c r="I100" s="24"/>
    </row>
    <row r="101" spans="1:9" ht="15" x14ac:dyDescent="0.2">
      <c r="A101" s="56" t="s">
        <v>167</v>
      </c>
      <c r="B101" s="57" t="s">
        <v>168</v>
      </c>
      <c r="C101" s="24">
        <v>91.38075313807532</v>
      </c>
      <c r="D101" s="24">
        <v>94.60625674217907</v>
      </c>
      <c r="E101" s="24">
        <v>84.951590008686253</v>
      </c>
      <c r="F101" s="24">
        <v>90.564319104159722</v>
      </c>
      <c r="G101" s="24">
        <v>87.327303641735469</v>
      </c>
      <c r="H101" s="24">
        <v>90.146921650151242</v>
      </c>
      <c r="I101" s="24"/>
    </row>
    <row r="102" spans="1:9" ht="15" x14ac:dyDescent="0.2">
      <c r="A102" s="56" t="s">
        <v>169</v>
      </c>
      <c r="B102" s="95" t="s">
        <v>371</v>
      </c>
      <c r="C102" s="24">
        <v>4.9019607843137258</v>
      </c>
      <c r="D102" s="24">
        <v>3.9473684210526314</v>
      </c>
      <c r="E102" s="24">
        <v>3.6257957376141712</v>
      </c>
      <c r="F102" s="24">
        <v>5.1268729607847217</v>
      </c>
      <c r="G102" s="24">
        <v>4.0372140662342098</v>
      </c>
      <c r="H102" s="24">
        <v>4.8642770504830821</v>
      </c>
      <c r="I102" s="24"/>
    </row>
    <row r="103" spans="1:9" ht="15" x14ac:dyDescent="0.2">
      <c r="A103" s="56" t="s">
        <v>170</v>
      </c>
      <c r="B103" s="57" t="s">
        <v>171</v>
      </c>
      <c r="C103" s="24">
        <v>41.666666666666664</v>
      </c>
      <c r="D103" s="24">
        <v>23.529411764705884</v>
      </c>
      <c r="E103" s="24">
        <v>32.86087280865349</v>
      </c>
      <c r="F103" s="24">
        <v>34.539165103189497</v>
      </c>
      <c r="G103" s="24">
        <v>11.413589687568276</v>
      </c>
      <c r="H103" s="24">
        <v>19.249456679724808</v>
      </c>
      <c r="I103" s="24"/>
    </row>
    <row r="104" spans="1:9" ht="15" x14ac:dyDescent="0.2">
      <c r="A104" s="56" t="s">
        <v>172</v>
      </c>
      <c r="B104" s="57" t="s">
        <v>173</v>
      </c>
      <c r="C104" s="24">
        <v>9.7222222222222214</v>
      </c>
      <c r="D104" s="24">
        <v>0</v>
      </c>
      <c r="E104" s="24">
        <v>5.6674123788217745</v>
      </c>
      <c r="F104" s="24">
        <v>5.7869040781160255</v>
      </c>
      <c r="G104" s="24">
        <v>1.0973157296493836</v>
      </c>
      <c r="H104" s="24">
        <v>2.0559687984535837</v>
      </c>
      <c r="I104" s="24"/>
    </row>
    <row r="105" spans="1:9" ht="15" x14ac:dyDescent="0.2">
      <c r="A105" s="56" t="s">
        <v>174</v>
      </c>
      <c r="B105" s="57" t="s">
        <v>175</v>
      </c>
      <c r="C105" s="24">
        <v>0</v>
      </c>
      <c r="D105" s="24">
        <v>0</v>
      </c>
      <c r="E105" s="24">
        <v>9.8061148396718867</v>
      </c>
      <c r="F105" s="24">
        <v>22.191269385410685</v>
      </c>
      <c r="G105" s="24">
        <v>46.471976917023696</v>
      </c>
      <c r="H105" s="24">
        <v>30.020559687984537</v>
      </c>
      <c r="I105" s="24"/>
    </row>
    <row r="106" spans="1:9" ht="15" x14ac:dyDescent="0.2">
      <c r="A106" s="56" t="s">
        <v>176</v>
      </c>
      <c r="B106" s="95" t="s">
        <v>372</v>
      </c>
      <c r="C106" s="24">
        <v>13.333333333333334</v>
      </c>
      <c r="D106" s="24">
        <v>8.4337349397590362</v>
      </c>
      <c r="E106" s="24">
        <v>13.424214417744917</v>
      </c>
      <c r="F106" s="24">
        <v>9.7302540077593154</v>
      </c>
      <c r="G106" s="24">
        <v>14.874415051093496</v>
      </c>
      <c r="H106" s="24">
        <v>10.807727750646482</v>
      </c>
      <c r="I106" s="24"/>
    </row>
    <row r="107" spans="1:9" ht="15" x14ac:dyDescent="0.2">
      <c r="A107" s="56" t="s">
        <v>177</v>
      </c>
      <c r="B107" s="57" t="s">
        <v>178</v>
      </c>
      <c r="C107" s="41" t="s">
        <v>329</v>
      </c>
      <c r="D107" s="41" t="s">
        <v>330</v>
      </c>
      <c r="E107" s="41" t="s">
        <v>357</v>
      </c>
      <c r="F107" s="41" t="s">
        <v>350</v>
      </c>
      <c r="G107" s="41" t="s">
        <v>333</v>
      </c>
      <c r="H107" s="41" t="s">
        <v>334</v>
      </c>
      <c r="I107" s="24"/>
    </row>
    <row r="108" spans="1:9" ht="15" x14ac:dyDescent="0.2">
      <c r="A108" s="56" t="s">
        <v>179</v>
      </c>
      <c r="B108" s="57" t="s">
        <v>180</v>
      </c>
      <c r="C108" s="41" t="s">
        <v>331</v>
      </c>
      <c r="D108" s="41" t="s">
        <v>332</v>
      </c>
      <c r="E108" s="41" t="s">
        <v>358</v>
      </c>
      <c r="F108" s="41" t="s">
        <v>351</v>
      </c>
      <c r="G108" s="41" t="s">
        <v>335</v>
      </c>
      <c r="H108" s="41" t="s">
        <v>336</v>
      </c>
      <c r="I108" s="24"/>
    </row>
    <row r="109" spans="1:9" ht="15" x14ac:dyDescent="0.2">
      <c r="A109" s="56"/>
      <c r="B109" s="58" t="s">
        <v>181</v>
      </c>
      <c r="C109" s="59"/>
      <c r="D109" s="59"/>
      <c r="E109" s="59"/>
      <c r="F109" s="59"/>
      <c r="G109" s="59"/>
      <c r="H109" s="59"/>
      <c r="I109" s="59"/>
    </row>
    <row r="110" spans="1:9" ht="15" x14ac:dyDescent="0.2">
      <c r="A110" s="56" t="s">
        <v>182</v>
      </c>
      <c r="B110" s="57" t="s">
        <v>158</v>
      </c>
      <c r="C110" s="60">
        <v>7</v>
      </c>
      <c r="D110" s="60">
        <v>5</v>
      </c>
      <c r="E110" s="60">
        <v>217</v>
      </c>
      <c r="F110" s="60">
        <v>2867</v>
      </c>
      <c r="G110" s="60">
        <v>1268</v>
      </c>
      <c r="H110" s="60">
        <v>8150</v>
      </c>
      <c r="I110" s="24"/>
    </row>
    <row r="111" spans="1:9" ht="15" x14ac:dyDescent="0.2">
      <c r="A111" s="56" t="s">
        <v>183</v>
      </c>
      <c r="B111" s="57" t="s">
        <v>184</v>
      </c>
      <c r="C111" s="24">
        <v>46.153846153846153</v>
      </c>
      <c r="D111" s="24">
        <v>100</v>
      </c>
      <c r="E111" s="24">
        <v>39.607843137254903</v>
      </c>
      <c r="F111" s="24">
        <v>60.716845878136198</v>
      </c>
      <c r="G111" s="24">
        <v>55.569948186528499</v>
      </c>
      <c r="H111" s="24">
        <v>65.608007909045966</v>
      </c>
      <c r="I111" s="24"/>
    </row>
    <row r="112" spans="1:9" ht="15" x14ac:dyDescent="0.2">
      <c r="A112" s="56" t="s">
        <v>185</v>
      </c>
      <c r="B112" s="57" t="s">
        <v>162</v>
      </c>
      <c r="C112" s="24">
        <v>105.28571428571429</v>
      </c>
      <c r="D112" s="24">
        <v>117.6</v>
      </c>
      <c r="E112" s="24">
        <v>136.09216589861751</v>
      </c>
      <c r="F112" s="24">
        <v>134.17544471573072</v>
      </c>
      <c r="G112" s="24">
        <v>223.75078864353313</v>
      </c>
      <c r="H112" s="24">
        <v>218.37521472392638</v>
      </c>
      <c r="I112" s="24"/>
    </row>
    <row r="113" spans="1:10" ht="15" x14ac:dyDescent="0.2">
      <c r="A113" s="56" t="s">
        <v>186</v>
      </c>
      <c r="B113" s="57" t="s">
        <v>164</v>
      </c>
      <c r="C113" s="24">
        <v>5.156037991858887</v>
      </c>
      <c r="D113" s="24">
        <v>2.7210884353741496</v>
      </c>
      <c r="E113" s="24">
        <v>13.839225247189489</v>
      </c>
      <c r="F113" s="24">
        <v>7.8506606772884542</v>
      </c>
      <c r="G113" s="24">
        <v>14.749256298552073</v>
      </c>
      <c r="H113" s="24">
        <v>9.5963608535542466</v>
      </c>
      <c r="I113" s="24"/>
    </row>
    <row r="114" spans="1:10" ht="15" x14ac:dyDescent="0.2">
      <c r="A114" s="56" t="s">
        <v>187</v>
      </c>
      <c r="B114" s="57" t="s">
        <v>166</v>
      </c>
      <c r="C114" s="24">
        <v>2.2727272727272729</v>
      </c>
      <c r="D114" s="24">
        <v>3</v>
      </c>
      <c r="E114" s="24">
        <v>2.5628019323671496</v>
      </c>
      <c r="F114" s="24">
        <v>2.1620836891545689</v>
      </c>
      <c r="G114" s="24">
        <v>2.4996591683708247</v>
      </c>
      <c r="H114" s="24">
        <v>2.1689836158592808</v>
      </c>
      <c r="I114" s="24"/>
    </row>
    <row r="115" spans="1:10" ht="15" x14ac:dyDescent="0.2">
      <c r="A115" s="56" t="s">
        <v>188</v>
      </c>
      <c r="B115" s="57" t="s">
        <v>168</v>
      </c>
      <c r="C115" s="24">
        <v>58.695652173913047</v>
      </c>
      <c r="D115" s="24">
        <v>94.72789115646259</v>
      </c>
      <c r="E115" s="24">
        <v>69.905583480505371</v>
      </c>
      <c r="F115" s="24">
        <v>86.602992948383871</v>
      </c>
      <c r="G115" s="24">
        <v>78.964133858823857</v>
      </c>
      <c r="H115" s="24">
        <v>86.619945384038104</v>
      </c>
      <c r="I115" s="24"/>
    </row>
    <row r="116" spans="1:10" ht="15" x14ac:dyDescent="0.2">
      <c r="A116" s="56" t="s">
        <v>189</v>
      </c>
      <c r="B116" s="95" t="s">
        <v>371</v>
      </c>
      <c r="C116" s="24">
        <v>6.8181818181818183</v>
      </c>
      <c r="D116" s="24">
        <v>7.1428571428571432</v>
      </c>
      <c r="E116" s="24">
        <v>6.4967516241879064</v>
      </c>
      <c r="F116" s="24">
        <v>8.5967464621081859</v>
      </c>
      <c r="G116" s="24">
        <v>5.3514833480542423</v>
      </c>
      <c r="H116" s="24">
        <v>6.506884542475496</v>
      </c>
      <c r="I116" s="24"/>
    </row>
    <row r="117" spans="1:10" ht="15" x14ac:dyDescent="0.2">
      <c r="A117" s="56" t="s">
        <v>190</v>
      </c>
      <c r="B117" s="57" t="s">
        <v>191</v>
      </c>
      <c r="C117" s="24">
        <v>21.621621621621621</v>
      </c>
      <c r="D117" s="24">
        <v>0</v>
      </c>
      <c r="E117" s="24">
        <v>9.2383638928067704</v>
      </c>
      <c r="F117" s="24">
        <v>18.425878757004586</v>
      </c>
      <c r="G117" s="24">
        <v>3.0888941287432208</v>
      </c>
      <c r="H117" s="24">
        <v>8.1390419669351424</v>
      </c>
      <c r="I117" s="24"/>
    </row>
    <row r="118" spans="1:10" ht="15" x14ac:dyDescent="0.2">
      <c r="A118" s="56" t="s">
        <v>192</v>
      </c>
      <c r="B118" s="57" t="s">
        <v>193</v>
      </c>
      <c r="C118" s="24">
        <v>0</v>
      </c>
      <c r="D118" s="24">
        <v>0</v>
      </c>
      <c r="E118" s="24">
        <v>21.65021156558533</v>
      </c>
      <c r="F118" s="24">
        <v>28.313805399898115</v>
      </c>
      <c r="G118" s="24">
        <v>25.827242002672325</v>
      </c>
      <c r="H118" s="24">
        <v>17.787197965239507</v>
      </c>
      <c r="I118" s="24"/>
    </row>
    <row r="119" spans="1:10" ht="15" x14ac:dyDescent="0.2">
      <c r="A119" s="56" t="s">
        <v>194</v>
      </c>
      <c r="B119" s="95" t="s">
        <v>372</v>
      </c>
      <c r="C119" s="24">
        <v>30.263157894736842</v>
      </c>
      <c r="D119" s="24">
        <v>24.590163934426229</v>
      </c>
      <c r="E119" s="24">
        <v>31.069553805774277</v>
      </c>
      <c r="F119" s="24">
        <v>23.688754083061131</v>
      </c>
      <c r="G119" s="24">
        <v>24.752807731054812</v>
      </c>
      <c r="H119" s="24">
        <v>18.328987335328154</v>
      </c>
      <c r="I119" s="24"/>
    </row>
    <row r="120" spans="1:10" ht="15" x14ac:dyDescent="0.2">
      <c r="A120" s="56" t="s">
        <v>195</v>
      </c>
      <c r="B120" s="57" t="s">
        <v>196</v>
      </c>
      <c r="C120" s="41" t="s">
        <v>337</v>
      </c>
      <c r="D120" s="41" t="s">
        <v>338</v>
      </c>
      <c r="E120" s="41" t="s">
        <v>359</v>
      </c>
      <c r="F120" s="41" t="s">
        <v>352</v>
      </c>
      <c r="G120" s="41" t="s">
        <v>341</v>
      </c>
      <c r="H120" s="41" t="s">
        <v>364</v>
      </c>
      <c r="I120" s="24"/>
    </row>
    <row r="121" spans="1:10" ht="15" x14ac:dyDescent="0.2">
      <c r="A121" s="56" t="s">
        <v>197</v>
      </c>
      <c r="B121" s="57" t="s">
        <v>198</v>
      </c>
      <c r="C121" s="41" t="s">
        <v>339</v>
      </c>
      <c r="D121" s="41" t="s">
        <v>340</v>
      </c>
      <c r="E121" s="41" t="s">
        <v>360</v>
      </c>
      <c r="F121" s="41" t="s">
        <v>353</v>
      </c>
      <c r="G121" s="41" t="s">
        <v>342</v>
      </c>
      <c r="H121" s="41" t="s">
        <v>343</v>
      </c>
      <c r="I121" s="24"/>
    </row>
    <row r="122" spans="1:10" ht="15" x14ac:dyDescent="0.2">
      <c r="A122" s="56"/>
      <c r="B122" s="58" t="s">
        <v>199</v>
      </c>
      <c r="C122" s="59"/>
      <c r="D122" s="59"/>
      <c r="E122" s="59"/>
      <c r="F122" s="59"/>
      <c r="G122" s="59"/>
      <c r="H122" s="59"/>
      <c r="I122" s="59"/>
    </row>
    <row r="123" spans="1:10" ht="15" x14ac:dyDescent="0.2">
      <c r="A123" s="56" t="s">
        <v>200</v>
      </c>
      <c r="B123" s="57" t="s">
        <v>158</v>
      </c>
      <c r="C123" s="60">
        <v>4</v>
      </c>
      <c r="D123" s="60">
        <v>3</v>
      </c>
      <c r="E123" s="60">
        <v>95</v>
      </c>
      <c r="F123" s="60">
        <v>1709</v>
      </c>
      <c r="G123" s="60">
        <v>1012</v>
      </c>
      <c r="H123" s="60">
        <v>7105</v>
      </c>
      <c r="I123" s="24"/>
      <c r="J123" s="61"/>
    </row>
    <row r="124" spans="1:10" ht="15" x14ac:dyDescent="0.2">
      <c r="A124" s="56" t="s">
        <v>201</v>
      </c>
      <c r="B124" s="57" t="s">
        <v>202</v>
      </c>
      <c r="C124" s="24">
        <v>7.6923076923076925</v>
      </c>
      <c r="D124" s="24">
        <v>20</v>
      </c>
      <c r="E124" s="24">
        <v>7.0588235294117645</v>
      </c>
      <c r="F124" s="24">
        <v>16.583034647550775</v>
      </c>
      <c r="G124" s="24">
        <v>11.139896373056995</v>
      </c>
      <c r="H124" s="24">
        <v>18.833415719228867</v>
      </c>
      <c r="I124" s="24"/>
      <c r="J124" s="61"/>
    </row>
    <row r="125" spans="1:10" ht="15" x14ac:dyDescent="0.2">
      <c r="A125" s="56" t="s">
        <v>203</v>
      </c>
      <c r="B125" s="57" t="s">
        <v>204</v>
      </c>
      <c r="C125" s="24">
        <v>246.25</v>
      </c>
      <c r="D125" s="24">
        <v>276</v>
      </c>
      <c r="E125" s="24">
        <v>258.77894736842103</v>
      </c>
      <c r="F125" s="24">
        <v>259.18782913984785</v>
      </c>
      <c r="G125" s="24">
        <v>371.85573122529644</v>
      </c>
      <c r="H125" s="24">
        <v>373.32132301196339</v>
      </c>
      <c r="I125" s="24"/>
      <c r="J125" s="61"/>
    </row>
    <row r="126" spans="1:10" ht="15" x14ac:dyDescent="0.2">
      <c r="A126" s="56" t="s">
        <v>205</v>
      </c>
      <c r="B126" s="57" t="s">
        <v>164</v>
      </c>
      <c r="C126" s="24">
        <v>1.5228426395939085</v>
      </c>
      <c r="D126" s="24">
        <v>3.0193236714975846</v>
      </c>
      <c r="E126" s="24">
        <v>7.578099576960625</v>
      </c>
      <c r="F126" s="24">
        <v>4.7734291751702216</v>
      </c>
      <c r="G126" s="24">
        <v>10.004570602522335</v>
      </c>
      <c r="H126" s="24">
        <v>6.606312357490137</v>
      </c>
      <c r="I126" s="24"/>
    </row>
    <row r="127" spans="1:10" ht="15" x14ac:dyDescent="0.2">
      <c r="A127" s="56" t="s">
        <v>206</v>
      </c>
      <c r="B127" s="57" t="s">
        <v>168</v>
      </c>
      <c r="C127" s="24">
        <v>26.741803278688526</v>
      </c>
      <c r="D127" s="24">
        <v>18.192918192918192</v>
      </c>
      <c r="E127" s="24">
        <v>18.518823626328363</v>
      </c>
      <c r="F127" s="24">
        <v>43.454563541177478</v>
      </c>
      <c r="G127" s="24">
        <v>31.961762037926647</v>
      </c>
      <c r="H127" s="24">
        <v>47.769922651286343</v>
      </c>
      <c r="I127" s="24"/>
    </row>
    <row r="128" spans="1:10" ht="15" x14ac:dyDescent="0.2">
      <c r="A128" s="56" t="s">
        <v>207</v>
      </c>
      <c r="B128" s="95" t="s">
        <v>371</v>
      </c>
      <c r="C128" s="24">
        <v>2.8571428571428572</v>
      </c>
      <c r="D128" s="24">
        <v>14.893617021276595</v>
      </c>
      <c r="E128" s="24">
        <v>7.2923272035510465</v>
      </c>
      <c r="F128" s="24">
        <v>8.7320574162679421</v>
      </c>
      <c r="G128" s="24">
        <v>6.0557296519014141</v>
      </c>
      <c r="H128" s="24">
        <v>6.7598204016632755</v>
      </c>
      <c r="I128" s="24"/>
    </row>
    <row r="129" spans="1:10" ht="15" x14ac:dyDescent="0.2">
      <c r="A129" s="56" t="s">
        <v>208</v>
      </c>
      <c r="B129" s="95" t="s">
        <v>372</v>
      </c>
      <c r="C129" s="24">
        <v>24.576271186440678</v>
      </c>
      <c r="D129" s="24">
        <v>30.337078651685392</v>
      </c>
      <c r="E129" s="24">
        <v>29.263329263329265</v>
      </c>
      <c r="F129" s="24">
        <v>22.729348322424929</v>
      </c>
      <c r="G129" s="24">
        <v>19.638090508411448</v>
      </c>
      <c r="H129" s="24">
        <v>16.588780287072762</v>
      </c>
      <c r="I129" s="24"/>
    </row>
    <row r="130" spans="1:10" ht="15" x14ac:dyDescent="0.2">
      <c r="A130" s="56" t="s">
        <v>209</v>
      </c>
      <c r="B130" s="57" t="s">
        <v>210</v>
      </c>
      <c r="C130" s="41" t="s">
        <v>344</v>
      </c>
      <c r="D130" s="41" t="s">
        <v>365</v>
      </c>
      <c r="E130" s="92" t="s">
        <v>361</v>
      </c>
      <c r="F130" s="41" t="s">
        <v>354</v>
      </c>
      <c r="G130" s="41" t="s">
        <v>367</v>
      </c>
      <c r="H130" s="79" t="s">
        <v>346</v>
      </c>
      <c r="I130" s="24"/>
    </row>
    <row r="131" spans="1:10" ht="15" x14ac:dyDescent="0.2">
      <c r="A131" s="56" t="s">
        <v>211</v>
      </c>
      <c r="B131" s="57" t="s">
        <v>212</v>
      </c>
      <c r="C131" s="41" t="s">
        <v>345</v>
      </c>
      <c r="D131" s="41" t="s">
        <v>366</v>
      </c>
      <c r="E131" s="41" t="s">
        <v>362</v>
      </c>
      <c r="F131" s="41" t="s">
        <v>355</v>
      </c>
      <c r="G131" s="41" t="s">
        <v>347</v>
      </c>
      <c r="H131" s="79" t="s">
        <v>348</v>
      </c>
      <c r="I131" s="24"/>
    </row>
    <row r="132" spans="1:10" ht="45" x14ac:dyDescent="0.2">
      <c r="A132" s="1"/>
      <c r="B132" s="2" t="s">
        <v>213</v>
      </c>
      <c r="C132" s="3" t="s">
        <v>231</v>
      </c>
      <c r="D132" s="3" t="s">
        <v>232</v>
      </c>
      <c r="E132" s="4" t="s">
        <v>233</v>
      </c>
      <c r="F132" s="4" t="s">
        <v>3</v>
      </c>
      <c r="G132" s="3" t="s">
        <v>234</v>
      </c>
      <c r="H132" s="3" t="s">
        <v>1</v>
      </c>
      <c r="I132" s="5" t="s">
        <v>2</v>
      </c>
    </row>
    <row r="133" spans="1:10" x14ac:dyDescent="0.2">
      <c r="A133" s="52" t="s">
        <v>214</v>
      </c>
      <c r="B133" s="62" t="s">
        <v>215</v>
      </c>
      <c r="C133" s="63">
        <v>0</v>
      </c>
      <c r="D133" s="63">
        <v>0</v>
      </c>
      <c r="E133" s="68">
        <v>97</v>
      </c>
      <c r="F133" s="68">
        <v>1024</v>
      </c>
      <c r="G133" s="64">
        <v>227</v>
      </c>
      <c r="H133" s="80">
        <v>1881</v>
      </c>
      <c r="I133" s="65"/>
    </row>
    <row r="134" spans="1:10" x14ac:dyDescent="0.2">
      <c r="A134" s="52" t="s">
        <v>216</v>
      </c>
      <c r="B134" s="62" t="s">
        <v>217</v>
      </c>
      <c r="C134" s="93" t="s">
        <v>368</v>
      </c>
      <c r="D134" s="93" t="s">
        <v>368</v>
      </c>
      <c r="E134" s="68">
        <v>18.8</v>
      </c>
      <c r="F134" s="67">
        <v>0.24031917390283972</v>
      </c>
      <c r="G134" s="67">
        <v>14.702072538860103</v>
      </c>
      <c r="H134" s="81">
        <v>23.245180425111219</v>
      </c>
      <c r="I134" s="65"/>
    </row>
    <row r="135" spans="1:10" x14ac:dyDescent="0.2">
      <c r="A135" s="52" t="s">
        <v>218</v>
      </c>
      <c r="B135" s="62" t="s">
        <v>219</v>
      </c>
      <c r="C135" s="68">
        <v>13</v>
      </c>
      <c r="D135" s="68">
        <v>5</v>
      </c>
      <c r="E135" s="68">
        <v>400</v>
      </c>
      <c r="F135" s="68">
        <v>1285</v>
      </c>
      <c r="G135" s="69">
        <v>528</v>
      </c>
      <c r="H135" s="82">
        <v>1680</v>
      </c>
      <c r="I135" s="65"/>
    </row>
    <row r="136" spans="1:10" s="61" customFormat="1" x14ac:dyDescent="0.2">
      <c r="A136" s="52" t="s">
        <v>220</v>
      </c>
      <c r="B136" s="62" t="s">
        <v>221</v>
      </c>
      <c r="C136" s="66">
        <v>100</v>
      </c>
      <c r="D136" s="66">
        <v>100</v>
      </c>
      <c r="E136" s="68">
        <v>77.7</v>
      </c>
      <c r="F136" s="67">
        <v>0.30157240084487208</v>
      </c>
      <c r="G136" s="67">
        <v>34.196891191709845</v>
      </c>
      <c r="H136" s="81">
        <v>20.761245674740483</v>
      </c>
      <c r="I136" s="65"/>
      <c r="J136" s="6"/>
    </row>
    <row r="137" spans="1:10" s="61" customFormat="1" ht="15" x14ac:dyDescent="0.2">
      <c r="A137" s="52" t="s">
        <v>222</v>
      </c>
      <c r="B137" s="62" t="s">
        <v>223</v>
      </c>
      <c r="C137" s="63" t="s">
        <v>349</v>
      </c>
      <c r="D137" s="63" t="s">
        <v>349</v>
      </c>
      <c r="E137" s="68" t="s">
        <v>349</v>
      </c>
      <c r="F137" s="64" t="s">
        <v>349</v>
      </c>
      <c r="G137" s="64" t="s">
        <v>349</v>
      </c>
      <c r="H137" s="80" t="s">
        <v>349</v>
      </c>
      <c r="I137" s="65"/>
      <c r="J137" s="6"/>
    </row>
    <row r="138" spans="1:10" s="61" customFormat="1" ht="15" x14ac:dyDescent="0.2">
      <c r="A138" s="52" t="s">
        <v>224</v>
      </c>
      <c r="B138" s="62" t="s">
        <v>225</v>
      </c>
      <c r="C138" s="63" t="s">
        <v>349</v>
      </c>
      <c r="D138" s="63" t="s">
        <v>349</v>
      </c>
      <c r="E138" s="68" t="s">
        <v>349</v>
      </c>
      <c r="F138" s="64" t="s">
        <v>349</v>
      </c>
      <c r="G138" s="64" t="s">
        <v>349</v>
      </c>
      <c r="H138" s="80" t="s">
        <v>349</v>
      </c>
      <c r="I138" s="65"/>
      <c r="J138" s="6"/>
    </row>
    <row r="139" spans="1:10" x14ac:dyDescent="0.2">
      <c r="A139" s="52" t="s">
        <v>226</v>
      </c>
      <c r="B139" s="8" t="s">
        <v>227</v>
      </c>
      <c r="C139" s="13">
        <v>0</v>
      </c>
      <c r="D139" s="26">
        <v>100</v>
      </c>
      <c r="E139" s="68">
        <v>73.2</v>
      </c>
      <c r="F139" s="67">
        <v>66.533677540483467</v>
      </c>
      <c r="G139" s="26">
        <v>75.906735751295358</v>
      </c>
      <c r="H139" s="83">
        <v>68.549184379634198</v>
      </c>
      <c r="I139" s="8"/>
    </row>
    <row r="140" spans="1:10" x14ac:dyDescent="0.2">
      <c r="A140" s="52" t="s">
        <v>228</v>
      </c>
      <c r="B140" s="8" t="s">
        <v>229</v>
      </c>
      <c r="C140" s="93" t="s">
        <v>368</v>
      </c>
      <c r="D140" s="26">
        <v>83.333333333333343</v>
      </c>
      <c r="E140" s="68">
        <v>50.1</v>
      </c>
      <c r="F140" s="67">
        <v>60.279108519058532</v>
      </c>
      <c r="G140" s="26">
        <v>100</v>
      </c>
      <c r="H140" s="83">
        <v>100</v>
      </c>
      <c r="I140" s="8"/>
    </row>
    <row r="141" spans="1:10" x14ac:dyDescent="0.2">
      <c r="A141" s="70"/>
      <c r="B141" s="61"/>
      <c r="C141" s="71"/>
      <c r="D141" s="71"/>
      <c r="E141" s="71"/>
      <c r="F141" s="71"/>
      <c r="G141" s="71"/>
      <c r="H141" s="71"/>
      <c r="I141" s="61"/>
    </row>
    <row r="142" spans="1:10" x14ac:dyDescent="0.2">
      <c r="A142" s="72"/>
      <c r="B142" s="103"/>
      <c r="C142" s="103"/>
      <c r="D142" s="103"/>
      <c r="E142" s="103"/>
      <c r="F142" s="103"/>
      <c r="G142" s="103"/>
      <c r="H142" s="103"/>
      <c r="I142" s="103"/>
    </row>
    <row r="145" spans="1:9" x14ac:dyDescent="0.2">
      <c r="A145" s="6"/>
    </row>
    <row r="146" spans="1:9" x14ac:dyDescent="0.2">
      <c r="A146" s="6"/>
    </row>
    <row r="147" spans="1:9" x14ac:dyDescent="0.2">
      <c r="A147" s="72"/>
      <c r="B147" s="99"/>
      <c r="C147" s="99"/>
      <c r="D147" s="99"/>
      <c r="E147" s="99"/>
      <c r="F147" s="99"/>
      <c r="G147" s="99"/>
      <c r="H147" s="99"/>
      <c r="I147" s="99"/>
    </row>
    <row r="148" spans="1:9" x14ac:dyDescent="0.2">
      <c r="A148" s="72"/>
      <c r="B148" s="99"/>
      <c r="C148" s="99"/>
      <c r="D148" s="99"/>
      <c r="E148" s="99"/>
      <c r="F148" s="99"/>
      <c r="G148" s="99"/>
      <c r="H148" s="99"/>
      <c r="I148" s="99"/>
    </row>
    <row r="150" spans="1:9" x14ac:dyDescent="0.2">
      <c r="A150" s="73"/>
    </row>
  </sheetData>
  <mergeCells count="6">
    <mergeCell ref="B148:I148"/>
    <mergeCell ref="C31:H31"/>
    <mergeCell ref="C41:H41"/>
    <mergeCell ref="C57:H57"/>
    <mergeCell ref="B142:I142"/>
    <mergeCell ref="B147:I1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3"/>
  <sheetViews>
    <sheetView workbookViewId="0">
      <selection sqref="A1:G1048576"/>
    </sheetView>
  </sheetViews>
  <sheetFormatPr baseColWidth="10" defaultColWidth="8.83203125" defaultRowHeight="15" x14ac:dyDescent="0.2"/>
  <cols>
    <col min="1" max="1" width="29.1640625" style="6" bestFit="1" customWidth="1"/>
    <col min="2" max="2" width="15.33203125" style="6" bestFit="1" customWidth="1"/>
    <col min="3" max="3" width="12.6640625" style="6" bestFit="1" customWidth="1"/>
    <col min="4" max="4" width="15.33203125" style="6" bestFit="1" customWidth="1"/>
    <col min="5" max="7" width="12.6640625" style="6" bestFit="1" customWidth="1"/>
  </cols>
  <sheetData>
    <row r="1" spans="1:7" x14ac:dyDescent="0.2">
      <c r="A1" t="s">
        <v>230</v>
      </c>
      <c r="B1" t="s">
        <v>231</v>
      </c>
      <c r="C1" t="s">
        <v>232</v>
      </c>
      <c r="D1" t="s">
        <v>233</v>
      </c>
      <c r="E1" t="s">
        <v>3</v>
      </c>
      <c r="F1" t="s">
        <v>234</v>
      </c>
      <c r="G1" t="s">
        <v>1</v>
      </c>
    </row>
    <row r="2" spans="1:7" x14ac:dyDescent="0.2">
      <c r="A2" t="s">
        <v>235</v>
      </c>
      <c r="B2">
        <v>13</v>
      </c>
      <c r="C2">
        <v>5</v>
      </c>
      <c r="D2">
        <v>510</v>
      </c>
      <c r="E2">
        <v>4185</v>
      </c>
      <c r="F2">
        <v>1544</v>
      </c>
      <c r="G2">
        <v>8092</v>
      </c>
    </row>
    <row r="3" spans="1:7" x14ac:dyDescent="0.2">
      <c r="A3" t="s">
        <v>236</v>
      </c>
      <c r="B3">
        <v>13</v>
      </c>
      <c r="C3">
        <v>5</v>
      </c>
      <c r="D3"/>
      <c r="E3"/>
      <c r="F3">
        <v>510</v>
      </c>
      <c r="G3">
        <v>4185</v>
      </c>
    </row>
    <row r="4" spans="1:7" x14ac:dyDescent="0.2">
      <c r="A4" t="s">
        <v>237</v>
      </c>
      <c r="B4">
        <v>12</v>
      </c>
      <c r="C4">
        <v>5</v>
      </c>
      <c r="D4"/>
      <c r="E4"/>
      <c r="F4">
        <v>210</v>
      </c>
      <c r="G4">
        <v>1825</v>
      </c>
    </row>
    <row r="5" spans="1:7" x14ac:dyDescent="0.2">
      <c r="A5" t="s">
        <v>238</v>
      </c>
      <c r="B5" s="75">
        <v>24611</v>
      </c>
      <c r="C5" s="75">
        <v>18554</v>
      </c>
      <c r="D5" s="75">
        <v>1037072</v>
      </c>
      <c r="E5" s="75">
        <v>13328750</v>
      </c>
      <c r="F5" s="75">
        <v>9704151</v>
      </c>
      <c r="G5" s="75">
        <v>59433744</v>
      </c>
    </row>
    <row r="6" spans="1:7" x14ac:dyDescent="0.2">
      <c r="A6" t="s">
        <v>239</v>
      </c>
      <c r="B6" s="75">
        <v>24611</v>
      </c>
      <c r="C6" s="75">
        <v>18554</v>
      </c>
      <c r="D6" s="75"/>
      <c r="E6" s="75"/>
      <c r="F6" s="75">
        <v>1037072</v>
      </c>
      <c r="G6" s="75">
        <v>13328750</v>
      </c>
    </row>
    <row r="7" spans="1:7" x14ac:dyDescent="0.2">
      <c r="A7" t="s">
        <v>240</v>
      </c>
      <c r="B7" s="75">
        <v>23518</v>
      </c>
      <c r="C7" s="75">
        <v>18554</v>
      </c>
      <c r="D7" s="75"/>
      <c r="E7" s="75"/>
      <c r="F7" s="75">
        <v>324684</v>
      </c>
      <c r="G7" s="75">
        <v>4496328</v>
      </c>
    </row>
    <row r="8" spans="1:7" x14ac:dyDescent="0.2">
      <c r="A8" t="s">
        <v>241</v>
      </c>
      <c r="B8">
        <v>1</v>
      </c>
      <c r="C8">
        <v>1</v>
      </c>
      <c r="D8"/>
      <c r="E8"/>
      <c r="F8">
        <v>0.10686890589398289</v>
      </c>
      <c r="G8">
        <v>0.22426233151322253</v>
      </c>
    </row>
    <row r="9" spans="1:7" x14ac:dyDescent="0.2">
      <c r="A9" t="s">
        <v>242</v>
      </c>
      <c r="B9">
        <v>0.9555889642842631</v>
      </c>
      <c r="C9">
        <v>1</v>
      </c>
      <c r="D9"/>
      <c r="E9"/>
      <c r="F9">
        <v>3.3458259254209873E-2</v>
      </c>
      <c r="G9">
        <v>7.5652780682973639E-2</v>
      </c>
    </row>
    <row r="10" spans="1:7" x14ac:dyDescent="0.2">
      <c r="A10" t="s">
        <v>243</v>
      </c>
      <c r="B10" s="75">
        <v>575.35</v>
      </c>
      <c r="C10" s="75">
        <v>668.20999999999992</v>
      </c>
      <c r="D10" s="75">
        <v>10965.209999999988</v>
      </c>
      <c r="E10" s="75">
        <v>180537.96000000031</v>
      </c>
      <c r="F10" s="75">
        <v>23863.720000000027</v>
      </c>
      <c r="G10" s="75">
        <v>302073.28000000049</v>
      </c>
    </row>
    <row r="11" spans="1:7" x14ac:dyDescent="0.2">
      <c r="A11" t="s">
        <v>244</v>
      </c>
      <c r="B11">
        <v>42.775701746762842</v>
      </c>
      <c r="C11">
        <v>27.766720043100225</v>
      </c>
      <c r="D11">
        <v>94.578398407326546</v>
      </c>
      <c r="E11">
        <v>73.827963936226908</v>
      </c>
      <c r="F11">
        <v>406.64871193594246</v>
      </c>
      <c r="G11">
        <v>196.7527349655021</v>
      </c>
    </row>
    <row r="12" spans="1:7" x14ac:dyDescent="0.2">
      <c r="A12" t="s">
        <v>245</v>
      </c>
      <c r="B12">
        <v>15.956279712323758</v>
      </c>
      <c r="C12">
        <v>16.79422227013043</v>
      </c>
      <c r="D12">
        <v>15.666896801764969</v>
      </c>
      <c r="E12">
        <v>15.655451561474257</v>
      </c>
      <c r="F12">
        <v>16.013745045805656</v>
      </c>
      <c r="G12">
        <v>15.885489226456944</v>
      </c>
    </row>
    <row r="13" spans="1:7" x14ac:dyDescent="0.2">
      <c r="A13" t="s">
        <v>246</v>
      </c>
      <c r="B13">
        <v>19.954491893868596</v>
      </c>
      <c r="C13">
        <v>20.103481729007221</v>
      </c>
      <c r="D13">
        <v>18.965414166036688</v>
      </c>
      <c r="E13">
        <v>20.729243177342212</v>
      </c>
      <c r="F13">
        <v>18.88793774952595</v>
      </c>
      <c r="G13">
        <v>19.960766732110969</v>
      </c>
    </row>
    <row r="14" spans="1:7" x14ac:dyDescent="0.2">
      <c r="A14" t="s">
        <v>247</v>
      </c>
      <c r="B14">
        <v>44.358213806834343</v>
      </c>
      <c r="C14">
        <v>43.704861485393984</v>
      </c>
      <c r="D14">
        <v>43.770827869231837</v>
      </c>
      <c r="E14">
        <v>42.465122385820123</v>
      </c>
      <c r="F14">
        <v>44.302948295013131</v>
      </c>
      <c r="G14">
        <v>43.315460658174253</v>
      </c>
    </row>
    <row r="15" spans="1:7" x14ac:dyDescent="0.2">
      <c r="A15" t="s">
        <v>248</v>
      </c>
      <c r="B15">
        <v>19.731014586973306</v>
      </c>
      <c r="C15">
        <v>19.397434515468362</v>
      </c>
      <c r="D15">
        <v>21.596861162966505</v>
      </c>
      <c r="E15">
        <v>21.150182875363406</v>
      </c>
      <c r="F15">
        <v>20.795368909655259</v>
      </c>
      <c r="G15">
        <v>20.838283383257835</v>
      </c>
    </row>
    <row r="16" spans="1:7" x14ac:dyDescent="0.2">
      <c r="A16" t="s">
        <v>249</v>
      </c>
      <c r="B16">
        <v>9.3250985331762219</v>
      </c>
      <c r="C16">
        <v>9.7822571952139707</v>
      </c>
      <c r="D16">
        <v>10.766079886449543</v>
      </c>
      <c r="E16">
        <v>10.952332364250211</v>
      </c>
      <c r="F16">
        <v>9.9907245878593596</v>
      </c>
      <c r="G16">
        <v>10.351717031321465</v>
      </c>
    </row>
    <row r="17" spans="1:7" x14ac:dyDescent="0.2">
      <c r="A17" t="s">
        <v>250</v>
      </c>
      <c r="B17">
        <v>2.9133314371622445</v>
      </c>
      <c r="C17">
        <v>2.0534655599870648</v>
      </c>
      <c r="D17">
        <v>8.5784786398629986</v>
      </c>
      <c r="E17">
        <v>5.3784563443683764</v>
      </c>
      <c r="F17">
        <v>9.7616782756162799</v>
      </c>
      <c r="G17">
        <v>6.7792212450893219</v>
      </c>
    </row>
    <row r="18" spans="1:7" x14ac:dyDescent="0.2">
      <c r="A18" t="s">
        <v>251</v>
      </c>
      <c r="B18">
        <v>-45.998739760554507</v>
      </c>
      <c r="C18">
        <v>-50.337899543378995</v>
      </c>
      <c r="D18">
        <v>-36.010869661901921</v>
      </c>
      <c r="E18">
        <v>-42.700616007160427</v>
      </c>
      <c r="F18">
        <v>-29.555997011768071</v>
      </c>
      <c r="G18">
        <v>-37.055879968012519</v>
      </c>
    </row>
    <row r="19" spans="1:7" x14ac:dyDescent="0.2">
      <c r="A19" t="s">
        <v>252</v>
      </c>
      <c r="B19">
        <v>-14.783317800559175</v>
      </c>
      <c r="C19">
        <v>-19.869803225329179</v>
      </c>
      <c r="D19">
        <v>-13.752963051083441</v>
      </c>
      <c r="E19">
        <v>-6.5764575830575183</v>
      </c>
      <c r="F19">
        <v>-10.964199471041439</v>
      </c>
      <c r="G19">
        <v>-7.4636062043589106</v>
      </c>
    </row>
    <row r="20" spans="1:7" x14ac:dyDescent="0.2">
      <c r="A20" t="s">
        <v>253</v>
      </c>
      <c r="B20">
        <v>48.983303025293424</v>
      </c>
      <c r="C20">
        <v>46.163737676810968</v>
      </c>
      <c r="D20">
        <v>31.055321970027393</v>
      </c>
      <c r="E20">
        <v>27.203016003979471</v>
      </c>
      <c r="F20">
        <v>38.234006886927205</v>
      </c>
      <c r="G20">
        <v>33.633204893865496</v>
      </c>
    </row>
    <row r="21" spans="1:7" x14ac:dyDescent="0.2">
      <c r="A21" t="s">
        <v>254</v>
      </c>
      <c r="B21">
        <v>109.76241900647946</v>
      </c>
      <c r="C21">
        <v>144.66349422161792</v>
      </c>
      <c r="D21">
        <v>86.206695875560143</v>
      </c>
      <c r="E21">
        <v>77.779396406895614</v>
      </c>
      <c r="F21">
        <v>122.75729227033142</v>
      </c>
      <c r="G21">
        <v>102.97176907873387</v>
      </c>
    </row>
    <row r="22" spans="1:7" x14ac:dyDescent="0.2">
      <c r="A22" t="s">
        <v>255</v>
      </c>
      <c r="B22">
        <v>5.644745879120876</v>
      </c>
      <c r="C22">
        <v>0.9961352131076211</v>
      </c>
      <c r="D22">
        <v>6.6763220722365588</v>
      </c>
      <c r="E22">
        <v>4.6367042674504404</v>
      </c>
      <c r="F22">
        <v>13.586695768317654</v>
      </c>
      <c r="G22">
        <v>9.7771394780955063</v>
      </c>
    </row>
    <row r="23" spans="1:7" x14ac:dyDescent="0.2">
      <c r="A23" t="s">
        <v>256</v>
      </c>
      <c r="B23">
        <v>171.59763313609466</v>
      </c>
      <c r="C23">
        <v>241.80790960451975</v>
      </c>
      <c r="D23">
        <v>170.90794390255735</v>
      </c>
      <c r="E23">
        <v>158.87406966042272</v>
      </c>
      <c r="F23">
        <v>241.86845232428163</v>
      </c>
      <c r="G23">
        <v>194.03519487365509</v>
      </c>
    </row>
    <row r="24" spans="1:7" x14ac:dyDescent="0.2">
      <c r="A24" t="s">
        <v>257</v>
      </c>
      <c r="B24">
        <v>-5.7724024189114971</v>
      </c>
      <c r="C24">
        <v>-7.2962836685987043</v>
      </c>
      <c r="D24">
        <v>8.8855421686747036</v>
      </c>
      <c r="E24">
        <v>-5.2070658026330534</v>
      </c>
      <c r="F24">
        <v>16.283806560025681</v>
      </c>
      <c r="G24">
        <v>2.7502519071204858</v>
      </c>
    </row>
    <row r="25" spans="1:7" x14ac:dyDescent="0.2">
      <c r="A25" t="s">
        <v>258</v>
      </c>
      <c r="B25">
        <v>-16.912766924125407</v>
      </c>
      <c r="C25">
        <v>-18.678678678678679</v>
      </c>
      <c r="D25">
        <v>-13.237910064948494</v>
      </c>
      <c r="E25">
        <v>-11.284525842763429</v>
      </c>
      <c r="F25">
        <v>-11.082862445444093</v>
      </c>
      <c r="G25">
        <v>-11.409028071482226</v>
      </c>
    </row>
    <row r="26" spans="1:7" x14ac:dyDescent="0.2">
      <c r="A26" t="s">
        <v>259</v>
      </c>
      <c r="B26">
        <v>16.208897485493239</v>
      </c>
      <c r="C26">
        <v>18.156618156618151</v>
      </c>
      <c r="D26">
        <v>14.911674182672613</v>
      </c>
      <c r="E26">
        <v>15.952504715774452</v>
      </c>
      <c r="F26">
        <v>14.670474880726928</v>
      </c>
      <c r="G26">
        <v>14.829705886179994</v>
      </c>
    </row>
    <row r="27" spans="1:7" x14ac:dyDescent="0.2">
      <c r="A27" t="s">
        <v>260</v>
      </c>
      <c r="B27">
        <v>23.248730964467001</v>
      </c>
      <c r="C27">
        <v>16.209234743299959</v>
      </c>
      <c r="D27">
        <v>16.394183798615586</v>
      </c>
      <c r="E27">
        <v>10.16839530103249</v>
      </c>
      <c r="F27">
        <v>22.866607851840229</v>
      </c>
      <c r="G27">
        <v>16.335887499701755</v>
      </c>
    </row>
    <row r="28" spans="1:7" x14ac:dyDescent="0.2">
      <c r="A28" t="s">
        <v>261</v>
      </c>
      <c r="B28">
        <v>34.289057928613232</v>
      </c>
      <c r="C28">
        <v>33.948339483394847</v>
      </c>
      <c r="D28">
        <v>27.5366954137872</v>
      </c>
      <c r="E28">
        <v>25.202966840887385</v>
      </c>
      <c r="F28">
        <v>37.29317835516963</v>
      </c>
      <c r="G28">
        <v>29.186857757431426</v>
      </c>
    </row>
    <row r="29" spans="1:7" x14ac:dyDescent="0.2">
      <c r="A29" t="s">
        <v>262</v>
      </c>
      <c r="B29">
        <v>1.9637900319012402</v>
      </c>
      <c r="C29">
        <v>0.49832087531144964</v>
      </c>
      <c r="D29">
        <v>4.7712568849232753</v>
      </c>
      <c r="E29">
        <v>2.2652770686012644</v>
      </c>
      <c r="F29">
        <v>7.4352946021690087</v>
      </c>
      <c r="G29">
        <v>4.2775123700464377</v>
      </c>
    </row>
    <row r="30" spans="1:7" x14ac:dyDescent="0.2">
      <c r="A30" t="s">
        <v>263</v>
      </c>
      <c r="B30">
        <v>178.98832684824902</v>
      </c>
      <c r="C30">
        <v>166.4335664335664</v>
      </c>
      <c r="D30">
        <v>174.58333333333331</v>
      </c>
      <c r="E30">
        <v>205.38582127065001</v>
      </c>
      <c r="F30">
        <v>196.43138776583095</v>
      </c>
      <c r="G30">
        <v>201.83371051825281</v>
      </c>
    </row>
    <row r="31" spans="1:7" x14ac:dyDescent="0.2">
      <c r="A31" t="s">
        <v>264</v>
      </c>
      <c r="B31">
        <v>18.39798383592596</v>
      </c>
      <c r="C31">
        <v>18.777120964966112</v>
      </c>
      <c r="D31">
        <v>29.663707307019219</v>
      </c>
      <c r="E31">
        <v>38.956830020678076</v>
      </c>
      <c r="F31">
        <v>41.310235369841742</v>
      </c>
      <c r="G31">
        <v>42.556025445216356</v>
      </c>
    </row>
    <row r="32" spans="1:7" x14ac:dyDescent="0.2">
      <c r="A32" t="s">
        <v>265</v>
      </c>
      <c r="B32">
        <v>-50.259363421275829</v>
      </c>
      <c r="C32">
        <v>-44.010834545600588</v>
      </c>
      <c r="D32">
        <v>-23.953776010661414</v>
      </c>
      <c r="E32">
        <v>-20.898272033119028</v>
      </c>
      <c r="F32">
        <v>-15.007488066193559</v>
      </c>
      <c r="G32">
        <v>-18.79752925044528</v>
      </c>
    </row>
    <row r="33" spans="1:7" x14ac:dyDescent="0.2">
      <c r="A33" t="s">
        <v>266</v>
      </c>
      <c r="B33">
        <v>8.8943274602934537</v>
      </c>
      <c r="C33">
        <v>-44.769186750302623</v>
      </c>
      <c r="D33">
        <v>-8.8814183591730824</v>
      </c>
      <c r="E33">
        <v>-3.022347947592479</v>
      </c>
      <c r="F33">
        <v>-5.0925087147076056</v>
      </c>
      <c r="G33">
        <v>-2.4732245642400699</v>
      </c>
    </row>
    <row r="34" spans="1:7" x14ac:dyDescent="0.2">
      <c r="A34" t="s">
        <v>267</v>
      </c>
      <c r="B34">
        <v>0.84858729469018845</v>
      </c>
      <c r="C34">
        <v>64.927432543661439</v>
      </c>
      <c r="D34">
        <v>8.3731868245113485</v>
      </c>
      <c r="E34">
        <v>13.470972492433136</v>
      </c>
      <c r="F34">
        <v>5.6238309953351706</v>
      </c>
      <c r="G34">
        <v>10.39177613922023</v>
      </c>
    </row>
    <row r="35" spans="1:7" x14ac:dyDescent="0.2">
      <c r="A35" t="s">
        <v>268</v>
      </c>
      <c r="B35">
        <v>35.743199791431302</v>
      </c>
      <c r="C35">
        <v>26.338336750422776</v>
      </c>
      <c r="D35">
        <v>41.533002103926925</v>
      </c>
      <c r="E35">
        <v>41.496265051405153</v>
      </c>
      <c r="F35">
        <v>28.105947438203209</v>
      </c>
      <c r="G35">
        <v>34.565573591944258</v>
      </c>
    </row>
    <row r="36" spans="1:7" x14ac:dyDescent="0.2">
      <c r="A36" t="s">
        <v>269</v>
      </c>
      <c r="B36">
        <v>42</v>
      </c>
      <c r="C36">
        <v>28</v>
      </c>
      <c r="D36">
        <v>1084</v>
      </c>
      <c r="E36">
        <v>20331</v>
      </c>
      <c r="F36">
        <v>7179</v>
      </c>
      <c r="G36">
        <v>64425</v>
      </c>
    </row>
    <row r="37" spans="1:7" x14ac:dyDescent="0.2">
      <c r="A37" t="s">
        <v>270</v>
      </c>
      <c r="B37">
        <v>5</v>
      </c>
      <c r="C37">
        <v>6</v>
      </c>
      <c r="D37">
        <v>1522</v>
      </c>
      <c r="E37">
        <v>10792</v>
      </c>
      <c r="F37">
        <v>13548</v>
      </c>
      <c r="G37">
        <v>75203</v>
      </c>
    </row>
    <row r="38" spans="1:7" x14ac:dyDescent="0.2">
      <c r="A38" t="s">
        <v>271</v>
      </c>
      <c r="B38">
        <v>34</v>
      </c>
      <c r="C38">
        <v>52</v>
      </c>
      <c r="D38">
        <v>1472</v>
      </c>
      <c r="E38">
        <v>15556</v>
      </c>
      <c r="F38">
        <v>10865</v>
      </c>
      <c r="G38">
        <v>59829</v>
      </c>
    </row>
    <row r="39" spans="1:7" x14ac:dyDescent="0.2">
      <c r="A39" t="s">
        <v>272</v>
      </c>
      <c r="B39">
        <v>0</v>
      </c>
      <c r="C39">
        <v>0</v>
      </c>
      <c r="D39">
        <v>6</v>
      </c>
      <c r="E39">
        <v>124</v>
      </c>
      <c r="F39">
        <v>77</v>
      </c>
      <c r="G39">
        <v>634</v>
      </c>
    </row>
    <row r="40" spans="1:7" x14ac:dyDescent="0.2">
      <c r="A40" t="s">
        <v>273</v>
      </c>
      <c r="B40">
        <v>1</v>
      </c>
      <c r="C40">
        <v>1</v>
      </c>
      <c r="D40">
        <v>75</v>
      </c>
      <c r="E40">
        <v>838</v>
      </c>
      <c r="F40">
        <v>1864</v>
      </c>
      <c r="G40">
        <v>6159</v>
      </c>
    </row>
    <row r="41" spans="1:7" x14ac:dyDescent="0.2">
      <c r="A41" t="s">
        <v>274</v>
      </c>
      <c r="B41">
        <v>0</v>
      </c>
      <c r="C41">
        <v>0</v>
      </c>
      <c r="D41">
        <v>7</v>
      </c>
      <c r="E41">
        <v>82</v>
      </c>
      <c r="F41">
        <v>299</v>
      </c>
      <c r="G41">
        <v>760</v>
      </c>
    </row>
    <row r="42" spans="1:7" x14ac:dyDescent="0.2">
      <c r="A42" t="s">
        <v>275</v>
      </c>
      <c r="B42">
        <v>0</v>
      </c>
      <c r="C42">
        <v>1</v>
      </c>
      <c r="D42">
        <v>342</v>
      </c>
      <c r="E42">
        <v>2191</v>
      </c>
      <c r="F42">
        <v>4302</v>
      </c>
      <c r="G42">
        <v>13203</v>
      </c>
    </row>
    <row r="43" spans="1:7" x14ac:dyDescent="0.2">
      <c r="A43" t="s">
        <v>276</v>
      </c>
      <c r="B43">
        <v>29</v>
      </c>
      <c r="C43">
        <v>7</v>
      </c>
      <c r="D43">
        <v>482</v>
      </c>
      <c r="E43">
        <v>8551</v>
      </c>
      <c r="F43">
        <v>3323</v>
      </c>
      <c r="G43">
        <v>28678</v>
      </c>
    </row>
    <row r="44" spans="1:7" x14ac:dyDescent="0.2">
      <c r="A44" t="s">
        <v>277</v>
      </c>
      <c r="B44">
        <v>36</v>
      </c>
      <c r="C44">
        <v>15</v>
      </c>
      <c r="D44">
        <v>3449</v>
      </c>
      <c r="E44">
        <v>20040</v>
      </c>
      <c r="F44">
        <v>23206</v>
      </c>
      <c r="G44">
        <v>89628</v>
      </c>
    </row>
    <row r="45" spans="1:7" x14ac:dyDescent="0.2">
      <c r="A45" t="s">
        <v>278</v>
      </c>
      <c r="B45">
        <v>1</v>
      </c>
      <c r="C45">
        <v>1</v>
      </c>
      <c r="D45">
        <v>154</v>
      </c>
      <c r="E45">
        <v>924</v>
      </c>
      <c r="F45">
        <v>2310</v>
      </c>
      <c r="G45">
        <v>7694</v>
      </c>
    </row>
    <row r="46" spans="1:7" x14ac:dyDescent="0.2">
      <c r="A46" t="s">
        <v>279</v>
      </c>
      <c r="B46">
        <v>0</v>
      </c>
      <c r="C46">
        <v>2</v>
      </c>
      <c r="D46">
        <v>257</v>
      </c>
      <c r="E46">
        <v>1476</v>
      </c>
      <c r="F46">
        <v>3536</v>
      </c>
      <c r="G46">
        <v>10756</v>
      </c>
    </row>
    <row r="47" spans="1:7" x14ac:dyDescent="0.2">
      <c r="A47" t="s">
        <v>280</v>
      </c>
      <c r="B47">
        <v>8</v>
      </c>
      <c r="C47">
        <v>2</v>
      </c>
      <c r="D47">
        <v>912</v>
      </c>
      <c r="E47">
        <v>4192</v>
      </c>
      <c r="F47">
        <v>9104</v>
      </c>
      <c r="G47">
        <v>28651</v>
      </c>
    </row>
    <row r="48" spans="1:7" x14ac:dyDescent="0.2">
      <c r="A48" t="s">
        <v>281</v>
      </c>
      <c r="B48">
        <v>5</v>
      </c>
      <c r="C48">
        <v>0</v>
      </c>
      <c r="D48">
        <v>124</v>
      </c>
      <c r="E48">
        <v>1043</v>
      </c>
      <c r="F48">
        <v>1222</v>
      </c>
      <c r="G48">
        <v>6715</v>
      </c>
    </row>
    <row r="49" spans="1:7" x14ac:dyDescent="0.2">
      <c r="A49" t="s">
        <v>282</v>
      </c>
      <c r="B49">
        <v>15</v>
      </c>
      <c r="C49">
        <v>26</v>
      </c>
      <c r="D49">
        <v>311</v>
      </c>
      <c r="E49">
        <v>4275</v>
      </c>
      <c r="F49">
        <v>5538</v>
      </c>
      <c r="G49">
        <v>23928</v>
      </c>
    </row>
    <row r="50" spans="1:7" x14ac:dyDescent="0.2">
      <c r="A50" t="s">
        <v>283</v>
      </c>
      <c r="B50">
        <v>12</v>
      </c>
      <c r="C50">
        <v>15</v>
      </c>
      <c r="D50">
        <v>1379</v>
      </c>
      <c r="E50">
        <v>11237</v>
      </c>
      <c r="F50">
        <v>14808</v>
      </c>
      <c r="G50">
        <v>73439</v>
      </c>
    </row>
    <row r="51" spans="1:7" x14ac:dyDescent="0.2">
      <c r="A51" t="s">
        <v>284</v>
      </c>
      <c r="B51">
        <v>6</v>
      </c>
      <c r="C51">
        <v>7</v>
      </c>
      <c r="D51">
        <v>175</v>
      </c>
      <c r="E51">
        <v>1551</v>
      </c>
      <c r="F51">
        <v>1080</v>
      </c>
      <c r="G51">
        <v>6100</v>
      </c>
    </row>
    <row r="52" spans="1:7" x14ac:dyDescent="0.2">
      <c r="A52" t="s">
        <v>285</v>
      </c>
      <c r="B52">
        <v>3</v>
      </c>
      <c r="C52">
        <v>4</v>
      </c>
      <c r="D52">
        <v>241</v>
      </c>
      <c r="E52">
        <v>2798</v>
      </c>
      <c r="F52">
        <v>1979</v>
      </c>
      <c r="G52">
        <v>12663</v>
      </c>
    </row>
    <row r="53" spans="1:7" x14ac:dyDescent="0.2">
      <c r="A53" t="s">
        <v>286</v>
      </c>
      <c r="B53">
        <v>377</v>
      </c>
      <c r="C53">
        <v>275</v>
      </c>
      <c r="D53">
        <v>16177</v>
      </c>
      <c r="E53">
        <v>157626</v>
      </c>
      <c r="F53">
        <v>124032</v>
      </c>
      <c r="G53">
        <v>657146</v>
      </c>
    </row>
    <row r="54" spans="1:7" x14ac:dyDescent="0.2">
      <c r="A54" t="s">
        <v>287</v>
      </c>
      <c r="B54">
        <v>376</v>
      </c>
      <c r="C54">
        <v>302</v>
      </c>
      <c r="D54">
        <v>19270</v>
      </c>
      <c r="E54">
        <v>266252</v>
      </c>
      <c r="F54">
        <v>195540</v>
      </c>
      <c r="G54">
        <v>1296350</v>
      </c>
    </row>
    <row r="55" spans="1:7" x14ac:dyDescent="0.2">
      <c r="A55" t="s">
        <v>288</v>
      </c>
      <c r="B55">
        <v>57</v>
      </c>
      <c r="C55">
        <v>65</v>
      </c>
      <c r="D55">
        <v>2836</v>
      </c>
      <c r="E55">
        <v>34102</v>
      </c>
      <c r="F55">
        <v>31303</v>
      </c>
      <c r="G55">
        <v>167160</v>
      </c>
    </row>
    <row r="56" spans="1:7" x14ac:dyDescent="0.2">
      <c r="A56" t="s">
        <v>289</v>
      </c>
      <c r="B56">
        <v>213</v>
      </c>
      <c r="C56">
        <v>318</v>
      </c>
      <c r="D56">
        <v>7793</v>
      </c>
      <c r="E56">
        <v>89869</v>
      </c>
      <c r="F56">
        <v>46201</v>
      </c>
      <c r="G56">
        <v>318596</v>
      </c>
    </row>
    <row r="57" spans="1:7" x14ac:dyDescent="0.2">
      <c r="A57" t="s">
        <v>290</v>
      </c>
      <c r="B57">
        <v>23</v>
      </c>
      <c r="C57">
        <v>19</v>
      </c>
      <c r="D57">
        <v>1350</v>
      </c>
      <c r="E57">
        <v>12546</v>
      </c>
      <c r="F57">
        <v>27201</v>
      </c>
      <c r="G57">
        <v>111667</v>
      </c>
    </row>
    <row r="58" spans="1:7" x14ac:dyDescent="0.2">
      <c r="A58" t="s">
        <v>291</v>
      </c>
      <c r="B58">
        <v>43</v>
      </c>
      <c r="C58">
        <v>30</v>
      </c>
      <c r="D58">
        <v>2127</v>
      </c>
      <c r="E58">
        <v>19552</v>
      </c>
      <c r="F58">
        <v>25312</v>
      </c>
      <c r="G58">
        <v>126905</v>
      </c>
    </row>
    <row r="59" spans="1:7" x14ac:dyDescent="0.2">
      <c r="A59" t="s">
        <v>292</v>
      </c>
      <c r="B59">
        <v>50</v>
      </c>
      <c r="C59">
        <v>69</v>
      </c>
      <c r="D59">
        <v>3511</v>
      </c>
      <c r="E59">
        <v>23876</v>
      </c>
      <c r="F59">
        <v>58209</v>
      </c>
      <c r="G59">
        <v>218367</v>
      </c>
    </row>
    <row r="60" spans="1:7" x14ac:dyDescent="0.2">
      <c r="A60" t="s">
        <v>293</v>
      </c>
      <c r="B60">
        <v>207</v>
      </c>
      <c r="C60">
        <v>201</v>
      </c>
      <c r="D60">
        <v>9332</v>
      </c>
      <c r="E60">
        <v>104300</v>
      </c>
      <c r="F60">
        <v>144089</v>
      </c>
      <c r="G60">
        <v>722829</v>
      </c>
    </row>
    <row r="61" spans="1:7" x14ac:dyDescent="0.2">
      <c r="A61" t="s">
        <v>294</v>
      </c>
      <c r="B61">
        <v>37</v>
      </c>
      <c r="C61">
        <v>42</v>
      </c>
      <c r="D61">
        <v>2166</v>
      </c>
      <c r="E61">
        <v>23984</v>
      </c>
      <c r="F61">
        <v>37508</v>
      </c>
      <c r="G61">
        <v>166841</v>
      </c>
    </row>
    <row r="62" spans="1:7" x14ac:dyDescent="0.2">
      <c r="A62" t="s">
        <v>295</v>
      </c>
      <c r="B62">
        <v>14</v>
      </c>
      <c r="C62">
        <v>21</v>
      </c>
      <c r="D62">
        <v>362</v>
      </c>
      <c r="E62">
        <v>3981</v>
      </c>
      <c r="F62">
        <v>5356</v>
      </c>
      <c r="G62">
        <v>26686</v>
      </c>
    </row>
    <row r="63" spans="1:7" x14ac:dyDescent="0.2">
      <c r="A63" t="s">
        <v>296</v>
      </c>
      <c r="B63">
        <v>71</v>
      </c>
      <c r="C63">
        <v>48</v>
      </c>
      <c r="D63">
        <v>3450</v>
      </c>
      <c r="E63">
        <v>37585</v>
      </c>
      <c r="F63">
        <v>47781</v>
      </c>
      <c r="G63">
        <v>250317</v>
      </c>
    </row>
    <row r="64" spans="1:7" x14ac:dyDescent="0.2">
      <c r="A64" t="s">
        <v>297</v>
      </c>
      <c r="B64">
        <v>17</v>
      </c>
      <c r="C64">
        <v>28</v>
      </c>
      <c r="D64">
        <v>760</v>
      </c>
      <c r="E64">
        <v>9914</v>
      </c>
      <c r="F64">
        <v>12220</v>
      </c>
      <c r="G64">
        <v>64725</v>
      </c>
    </row>
    <row r="65" spans="1:7" x14ac:dyDescent="0.2">
      <c r="A65" t="s">
        <v>298</v>
      </c>
      <c r="B65">
        <v>73</v>
      </c>
      <c r="C65">
        <v>77</v>
      </c>
      <c r="D65">
        <v>3840</v>
      </c>
      <c r="E65">
        <v>39522</v>
      </c>
      <c r="F65">
        <v>37564</v>
      </c>
      <c r="G65">
        <v>206103</v>
      </c>
    </row>
    <row r="66" spans="1:7" x14ac:dyDescent="0.2">
      <c r="A66" t="s">
        <v>299</v>
      </c>
      <c r="B66">
        <v>620.95000000000005</v>
      </c>
      <c r="C66">
        <v>406.51000000000005</v>
      </c>
      <c r="D66">
        <v>9114.2500000000055</v>
      </c>
      <c r="E66">
        <v>103368.35999999987</v>
      </c>
      <c r="F66">
        <v>69594.77</v>
      </c>
      <c r="G66">
        <v>432188.35000000079</v>
      </c>
    </row>
    <row r="67" spans="1:7" x14ac:dyDescent="0.2">
      <c r="A67" t="s">
        <v>300</v>
      </c>
      <c r="B67">
        <v>14</v>
      </c>
      <c r="C67">
        <v>35.35</v>
      </c>
      <c r="D67">
        <v>16597.300000000003</v>
      </c>
      <c r="E67">
        <v>90197.260000000038</v>
      </c>
      <c r="F67">
        <v>123729.06999999999</v>
      </c>
      <c r="G67">
        <v>542385.27000000037</v>
      </c>
    </row>
    <row r="68" spans="1:7" x14ac:dyDescent="0.2">
      <c r="A68" t="s">
        <v>301</v>
      </c>
      <c r="B68">
        <v>161.56999999999996</v>
      </c>
      <c r="C68">
        <v>204</v>
      </c>
      <c r="D68">
        <v>7591.59</v>
      </c>
      <c r="E68">
        <v>70819.660000000091</v>
      </c>
      <c r="F68">
        <v>72171.67</v>
      </c>
      <c r="G68">
        <v>327352.44999999949</v>
      </c>
    </row>
    <row r="69" spans="1:7" x14ac:dyDescent="0.2">
      <c r="A69" t="s">
        <v>302</v>
      </c>
      <c r="B69">
        <v>0</v>
      </c>
      <c r="C69">
        <v>0</v>
      </c>
      <c r="D69">
        <v>85.789999999999992</v>
      </c>
      <c r="E69">
        <v>3958.6399999999994</v>
      </c>
      <c r="F69">
        <v>2251.4</v>
      </c>
      <c r="G69">
        <v>15738.709999999994</v>
      </c>
    </row>
    <row r="70" spans="1:7" x14ac:dyDescent="0.2">
      <c r="A70" t="s">
        <v>303</v>
      </c>
      <c r="B70">
        <v>41.73</v>
      </c>
      <c r="C70">
        <v>3.92</v>
      </c>
      <c r="D70">
        <v>1521.4299999999996</v>
      </c>
      <c r="E70">
        <v>12684.779999999995</v>
      </c>
      <c r="F70">
        <v>46200.019999999975</v>
      </c>
      <c r="G70">
        <v>115065.52999999997</v>
      </c>
    </row>
    <row r="71" spans="1:7" x14ac:dyDescent="0.2">
      <c r="A71" t="s">
        <v>304</v>
      </c>
      <c r="B71">
        <v>0</v>
      </c>
      <c r="C71">
        <v>0</v>
      </c>
      <c r="D71">
        <v>596.66000000000008</v>
      </c>
      <c r="E71">
        <v>6748.7800000000007</v>
      </c>
      <c r="F71">
        <v>27121.06</v>
      </c>
      <c r="G71">
        <v>66867.39999999998</v>
      </c>
    </row>
    <row r="72" spans="1:7" x14ac:dyDescent="0.2">
      <c r="A72" t="s">
        <v>305</v>
      </c>
      <c r="B72">
        <v>0</v>
      </c>
      <c r="C72">
        <v>2.58</v>
      </c>
      <c r="D72">
        <v>4155.8900000000003</v>
      </c>
      <c r="E72">
        <v>31086.050000000007</v>
      </c>
      <c r="F72">
        <v>61234.730000000047</v>
      </c>
      <c r="G72">
        <v>189990.18000000002</v>
      </c>
    </row>
    <row r="73" spans="1:7" x14ac:dyDescent="0.2">
      <c r="A73" t="s">
        <v>306</v>
      </c>
      <c r="B73">
        <v>240.67000000000002</v>
      </c>
      <c r="C73">
        <v>25.33</v>
      </c>
      <c r="D73">
        <v>3779.95</v>
      </c>
      <c r="E73">
        <v>61116.74</v>
      </c>
      <c r="F73">
        <v>31406.249999999985</v>
      </c>
      <c r="G73">
        <v>231976.93999999936</v>
      </c>
    </row>
    <row r="74" spans="1:7" x14ac:dyDescent="0.2">
      <c r="A74" t="s">
        <v>307</v>
      </c>
      <c r="B74">
        <v>301.59999999999997</v>
      </c>
      <c r="C74">
        <v>65.260000000000005</v>
      </c>
      <c r="D74">
        <v>35801.700000000004</v>
      </c>
      <c r="E74">
        <v>137273.22999999995</v>
      </c>
      <c r="F74">
        <v>217137.14000000039</v>
      </c>
      <c r="G74">
        <v>733965.00000000198</v>
      </c>
    </row>
    <row r="75" spans="1:7" x14ac:dyDescent="0.2">
      <c r="A75" t="s">
        <v>308</v>
      </c>
      <c r="B75">
        <v>1</v>
      </c>
      <c r="C75">
        <v>215.28</v>
      </c>
      <c r="D75">
        <v>1785.9499999999998</v>
      </c>
      <c r="E75">
        <v>11840.019999999997</v>
      </c>
      <c r="F75">
        <v>35218.469999999979</v>
      </c>
      <c r="G75">
        <v>116433.67000000004</v>
      </c>
    </row>
    <row r="76" spans="1:7" x14ac:dyDescent="0.2">
      <c r="A76" t="s">
        <v>309</v>
      </c>
      <c r="B76">
        <v>0</v>
      </c>
      <c r="C76">
        <v>4</v>
      </c>
      <c r="D76">
        <v>3677.93</v>
      </c>
      <c r="E76">
        <v>26199.970000000041</v>
      </c>
      <c r="F76">
        <v>53797.519999999968</v>
      </c>
      <c r="G76">
        <v>168706.68000000014</v>
      </c>
    </row>
    <row r="77" spans="1:7" x14ac:dyDescent="0.2">
      <c r="A77" t="s">
        <v>310</v>
      </c>
      <c r="B77">
        <v>187.42</v>
      </c>
      <c r="C77">
        <v>41</v>
      </c>
      <c r="D77">
        <v>14292.960000000005</v>
      </c>
      <c r="E77">
        <v>64177.240000000056</v>
      </c>
      <c r="F77">
        <v>138339.05000000013</v>
      </c>
      <c r="G77">
        <v>472244.76000000047</v>
      </c>
    </row>
    <row r="78" spans="1:7" x14ac:dyDescent="0.2">
      <c r="A78" t="s">
        <v>311</v>
      </c>
      <c r="B78">
        <v>40.74</v>
      </c>
      <c r="C78">
        <v>0</v>
      </c>
      <c r="D78">
        <v>4178.1499999999996</v>
      </c>
      <c r="E78">
        <v>45490.260000000017</v>
      </c>
      <c r="F78">
        <v>43928.45</v>
      </c>
      <c r="G78">
        <v>275023.17999999976</v>
      </c>
    </row>
    <row r="79" spans="1:7" x14ac:dyDescent="0.2">
      <c r="A79" t="s">
        <v>312</v>
      </c>
      <c r="B79">
        <v>87.68</v>
      </c>
      <c r="C79">
        <v>94.59</v>
      </c>
      <c r="D79">
        <v>1857.8000000000002</v>
      </c>
      <c r="E79">
        <v>34607.969999999987</v>
      </c>
      <c r="F79">
        <v>34625.919999999969</v>
      </c>
      <c r="G79">
        <v>174842.49000000034</v>
      </c>
    </row>
    <row r="80" spans="1:7" x14ac:dyDescent="0.2">
      <c r="A80" t="s">
        <v>313</v>
      </c>
      <c r="B80">
        <v>35.97</v>
      </c>
      <c r="C80">
        <v>60.35</v>
      </c>
      <c r="D80">
        <v>5222.72</v>
      </c>
      <c r="E80">
        <v>41070.510000000017</v>
      </c>
      <c r="F80">
        <v>56647.330000000016</v>
      </c>
      <c r="G80">
        <v>295168.83000000031</v>
      </c>
    </row>
    <row r="81" spans="1:7" x14ac:dyDescent="0.2">
      <c r="A81" t="s">
        <v>314</v>
      </c>
      <c r="B81">
        <v>105.61</v>
      </c>
      <c r="C81">
        <v>24.68</v>
      </c>
      <c r="D81">
        <v>1580.1099999999997</v>
      </c>
      <c r="E81">
        <v>12568.790000000015</v>
      </c>
      <c r="F81">
        <v>14740.600000000015</v>
      </c>
      <c r="G81">
        <v>83792.169999999969</v>
      </c>
    </row>
    <row r="82" spans="1:7" x14ac:dyDescent="0.2">
      <c r="A82" t="s">
        <v>315</v>
      </c>
      <c r="B82">
        <v>14.5</v>
      </c>
      <c r="C82">
        <v>6.02</v>
      </c>
      <c r="D82">
        <v>1412.3299999999997</v>
      </c>
      <c r="E82">
        <v>26571.979999999992</v>
      </c>
      <c r="F82">
        <v>23282.669999999984</v>
      </c>
      <c r="G82">
        <v>179000.8299999997</v>
      </c>
    </row>
    <row r="83" spans="1:7" x14ac:dyDescent="0.2">
      <c r="A83" t="s">
        <v>316</v>
      </c>
      <c r="B83">
        <v>813.42</v>
      </c>
      <c r="C83">
        <v>891.0200000000001</v>
      </c>
      <c r="D83">
        <v>43264.750000000007</v>
      </c>
      <c r="E83">
        <v>427088.56000000035</v>
      </c>
      <c r="F83">
        <v>357753.45999999979</v>
      </c>
      <c r="G83">
        <v>1903237.8000000017</v>
      </c>
    </row>
    <row r="84" spans="1:7" x14ac:dyDescent="0.2">
      <c r="A84" t="s">
        <v>317</v>
      </c>
      <c r="B84">
        <v>971.7</v>
      </c>
      <c r="C84">
        <v>868.94999999999993</v>
      </c>
      <c r="D84">
        <v>47765.889999999934</v>
      </c>
      <c r="E84">
        <v>584289.73999999871</v>
      </c>
      <c r="F84">
        <v>664212.5900000009</v>
      </c>
      <c r="G84">
        <v>3517083.1900000027</v>
      </c>
    </row>
    <row r="85" spans="1:7" x14ac:dyDescent="0.2">
      <c r="A85" t="s">
        <v>318</v>
      </c>
      <c r="B85">
        <v>222.02999999999997</v>
      </c>
      <c r="C85">
        <v>311.27000000000004</v>
      </c>
      <c r="D85">
        <v>12233.74</v>
      </c>
      <c r="E85">
        <v>154926.67999999915</v>
      </c>
      <c r="F85">
        <v>214558.3400000004</v>
      </c>
      <c r="G85">
        <v>1124244.7800000068</v>
      </c>
    </row>
    <row r="86" spans="1:7" x14ac:dyDescent="0.2">
      <c r="A86" t="s">
        <v>319</v>
      </c>
      <c r="B86">
        <v>801.35</v>
      </c>
      <c r="C86">
        <v>1420.3200000000002</v>
      </c>
      <c r="D86">
        <v>26797.220000000019</v>
      </c>
      <c r="E86">
        <v>304215.76000000042</v>
      </c>
      <c r="F86">
        <v>202512.39999999962</v>
      </c>
      <c r="G86">
        <v>1253857.9900000005</v>
      </c>
    </row>
    <row r="87" spans="1:7" x14ac:dyDescent="0.2">
      <c r="A87" t="s">
        <v>320</v>
      </c>
      <c r="B87">
        <v>89.58</v>
      </c>
      <c r="C87">
        <v>47.209999999999994</v>
      </c>
      <c r="D87">
        <v>3503.5200000000013</v>
      </c>
      <c r="E87">
        <v>35083.969999999972</v>
      </c>
      <c r="F87">
        <v>147483.83999999971</v>
      </c>
      <c r="G87">
        <v>578774.14999999944</v>
      </c>
    </row>
    <row r="88" spans="1:7" x14ac:dyDescent="0.2">
      <c r="A88" t="s">
        <v>321</v>
      </c>
      <c r="B88">
        <v>120.77000000000001</v>
      </c>
      <c r="C88">
        <v>92.860000000000014</v>
      </c>
      <c r="D88">
        <v>6670.2899999999954</v>
      </c>
      <c r="E88">
        <v>57849.440000000075</v>
      </c>
      <c r="F88">
        <v>149579.41999999966</v>
      </c>
      <c r="G88">
        <v>599766.77999999945</v>
      </c>
    </row>
    <row r="89" spans="1:7" x14ac:dyDescent="0.2">
      <c r="A89" t="s">
        <v>322</v>
      </c>
      <c r="B89">
        <v>70.75</v>
      </c>
      <c r="C89">
        <v>128.35999999999999</v>
      </c>
      <c r="D89">
        <v>5390.840000000002</v>
      </c>
      <c r="E89">
        <v>38442.570000000022</v>
      </c>
      <c r="F89">
        <v>88857.929999999935</v>
      </c>
      <c r="G89">
        <v>338490.10999999987</v>
      </c>
    </row>
    <row r="90" spans="1:7" x14ac:dyDescent="0.2">
      <c r="A90" t="s">
        <v>323</v>
      </c>
      <c r="B90">
        <v>281.98</v>
      </c>
      <c r="C90">
        <v>346.76</v>
      </c>
      <c r="D90">
        <v>14443.569999999994</v>
      </c>
      <c r="E90">
        <v>144558.6099999999</v>
      </c>
      <c r="F90">
        <v>283512.20999999996</v>
      </c>
      <c r="G90">
        <v>1222628.9600000009</v>
      </c>
    </row>
    <row r="91" spans="1:7" x14ac:dyDescent="0.2">
      <c r="A91" t="s">
        <v>324</v>
      </c>
      <c r="B91">
        <v>115.53</v>
      </c>
      <c r="C91">
        <v>104.74</v>
      </c>
      <c r="D91">
        <v>8914.220000000003</v>
      </c>
      <c r="E91">
        <v>95346.890000000159</v>
      </c>
      <c r="F91">
        <v>250967.76000000013</v>
      </c>
      <c r="G91">
        <v>1113289.2000000018</v>
      </c>
    </row>
    <row r="92" spans="1:7" x14ac:dyDescent="0.2">
      <c r="A92" t="s">
        <v>325</v>
      </c>
      <c r="B92">
        <v>26.119999999999997</v>
      </c>
      <c r="C92">
        <v>62.09</v>
      </c>
      <c r="D92">
        <v>850.87000000000012</v>
      </c>
      <c r="E92">
        <v>11959.539999999999</v>
      </c>
      <c r="F92">
        <v>15901.880000000006</v>
      </c>
      <c r="G92">
        <v>87656.160000000076</v>
      </c>
    </row>
    <row r="93" spans="1:7" x14ac:dyDescent="0.2">
      <c r="A93" t="s">
        <v>326</v>
      </c>
      <c r="B93">
        <v>212.91</v>
      </c>
      <c r="C93">
        <v>143.88</v>
      </c>
      <c r="D93">
        <v>10811.660000000003</v>
      </c>
      <c r="E93">
        <v>101058.7500000001</v>
      </c>
      <c r="F93">
        <v>132381.6100000001</v>
      </c>
      <c r="G93">
        <v>707200.88999999908</v>
      </c>
    </row>
    <row r="94" spans="1:7" x14ac:dyDescent="0.2">
      <c r="A94" t="s">
        <v>327</v>
      </c>
      <c r="B94">
        <v>24.369999999999997</v>
      </c>
      <c r="C94">
        <v>57.98</v>
      </c>
      <c r="D94">
        <v>2549.6100000000006</v>
      </c>
      <c r="E94">
        <v>23913.139999999959</v>
      </c>
      <c r="F94">
        <v>28209.009999999991</v>
      </c>
      <c r="G94">
        <v>170235.36000000025</v>
      </c>
    </row>
    <row r="95" spans="1:7" x14ac:dyDescent="0.2">
      <c r="A95" t="s">
        <v>328</v>
      </c>
      <c r="B95">
        <v>135.52000000000001</v>
      </c>
      <c r="C95">
        <v>211.96</v>
      </c>
      <c r="D95">
        <v>7275.340000000002</v>
      </c>
      <c r="E95">
        <v>75214.360000000073</v>
      </c>
      <c r="F95">
        <v>84510.329999999929</v>
      </c>
      <c r="G95">
        <v>440556.82999999949</v>
      </c>
    </row>
    <row r="123" spans="2:7" x14ac:dyDescent="0.2">
      <c r="B123" s="61"/>
      <c r="C123" s="61"/>
      <c r="D123" s="61"/>
      <c r="E123" s="61"/>
      <c r="F123" s="61"/>
      <c r="G123" s="61"/>
    </row>
    <row r="124" spans="2:7" x14ac:dyDescent="0.2">
      <c r="B124" s="61"/>
      <c r="C124" s="61"/>
      <c r="D124" s="61"/>
      <c r="E124" s="61"/>
      <c r="F124" s="61"/>
      <c r="G124" s="61"/>
    </row>
    <row r="125" spans="2:7" x14ac:dyDescent="0.2">
      <c r="B125" s="61"/>
      <c r="C125" s="61"/>
      <c r="D125" s="61"/>
      <c r="E125" s="61"/>
      <c r="F125" s="61"/>
      <c r="G125" s="61"/>
    </row>
    <row r="141" spans="1:1" x14ac:dyDescent="0.2">
      <c r="A141" s="61"/>
    </row>
    <row r="142" spans="1:1" x14ac:dyDescent="0.2">
      <c r="A142" s="61"/>
    </row>
    <row r="143" spans="1:1" x14ac:dyDescent="0.2">
      <c r="A143" s="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dcterms:created xsi:type="dcterms:W3CDTF">2014-06-26T13:04:52Z</dcterms:created>
  <dcterms:modified xsi:type="dcterms:W3CDTF">2020-07-03T12:41:37Z</dcterms:modified>
</cp:coreProperties>
</file>