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614"/>
  <workbookPr defaultThemeVersion="124226"/>
  <mc:AlternateContent xmlns:mc="http://schemas.openxmlformats.org/markup-compatibility/2006">
    <mc:Choice Requires="x15">
      <x15ac:absPath xmlns:x15ac="http://schemas.microsoft.com/office/spreadsheetml/2010/11/ac" url="/Users/valeriaturano/Desktop/SNAI/BASILICATA/Documenti/"/>
    </mc:Choice>
  </mc:AlternateContent>
  <xr:revisionPtr revIDLastSave="0" documentId="8_{09F5EED9-5888-C74E-8B09-08CE1550AC95}" xr6:coauthVersionLast="45" xr6:coauthVersionMax="45" xr10:uidLastSave="{00000000-0000-0000-0000-000000000000}"/>
  <bookViews>
    <workbookView xWindow="480" yWindow="460" windowWidth="27800" windowHeight="12580" xr2:uid="{00000000-000D-0000-FFFF-FFFF00000000}"/>
  </bookViews>
  <sheets>
    <sheet name="Foglio1" sheetId="1" r:id="rId1"/>
    <sheet name="Foglio2" sheetId="2" r:id="rId2"/>
    <sheet name="Foglio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9" i="1" l="1"/>
</calcChain>
</file>

<file path=xl/sharedStrings.xml><?xml version="1.0" encoding="utf-8"?>
<sst xmlns="http://schemas.openxmlformats.org/spreadsheetml/2006/main" count="403" uniqueCount="284">
  <si>
    <t>A. Caratteristiche principali</t>
  </si>
  <si>
    <t>Alto Bradano</t>
  </si>
  <si>
    <t>Marmo Platano</t>
  </si>
  <si>
    <t>Mercure Alto Sinni Val Sarmento</t>
  </si>
  <si>
    <t>Montagna Materana</t>
  </si>
  <si>
    <t>Basilicata Aree Interne</t>
  </si>
  <si>
    <t>ITALIA Aree Interne</t>
  </si>
  <si>
    <t>Basilicata</t>
  </si>
  <si>
    <t>ITALIA</t>
  </si>
  <si>
    <t>Compilazione di competenza della Regione</t>
  </si>
  <si>
    <t>a.1</t>
  </si>
  <si>
    <t>Numero comuni</t>
  </si>
  <si>
    <t>a.2</t>
  </si>
  <si>
    <t>di cui: Aree Interne</t>
  </si>
  <si>
    <t>a.3</t>
  </si>
  <si>
    <t>di cui: Aree Periferiche e ultraperiferiche</t>
  </si>
  <si>
    <t>a.4</t>
  </si>
  <si>
    <t>Popolazione residente al 2011</t>
  </si>
  <si>
    <t>a.5</t>
  </si>
  <si>
    <t>a.6</t>
  </si>
  <si>
    <t>a.7</t>
  </si>
  <si>
    <t>di cui: Aree Interne %</t>
  </si>
  <si>
    <t>a.8</t>
  </si>
  <si>
    <t>di cui: Aree Periferiche e ultraperiferiche %</t>
  </si>
  <si>
    <t>a.9</t>
  </si>
  <si>
    <t>Superficie totale in km2</t>
  </si>
  <si>
    <t>a.10</t>
  </si>
  <si>
    <t>Densità per km2</t>
  </si>
  <si>
    <t>B. Demografia</t>
  </si>
  <si>
    <t>b.1</t>
  </si>
  <si>
    <t xml:space="preserve">Pct Popolazione di età 0-16 al 2011 </t>
  </si>
  <si>
    <t>b.2</t>
  </si>
  <si>
    <t>Pct Popolazione di età 17-34 al 2011</t>
  </si>
  <si>
    <t>b.3</t>
  </si>
  <si>
    <t>Pct Popolazione di età 65+ al 2011</t>
  </si>
  <si>
    <t>b.4</t>
  </si>
  <si>
    <t>Pct stranieri residenti al 2011</t>
  </si>
  <si>
    <t>b.5</t>
  </si>
  <si>
    <t>Var. pct popolazione totale tra il 1971 e il 2011</t>
  </si>
  <si>
    <t>b.6</t>
  </si>
  <si>
    <t>Var. pct popolazione totale tra il 2001 e il 2011</t>
  </si>
  <si>
    <t>b.7</t>
  </si>
  <si>
    <t>Var. pct Popolazione straniera residente</t>
  </si>
  <si>
    <t>C. Agricoltura e specializzazione settoriale</t>
  </si>
  <si>
    <t>Agricoltura</t>
  </si>
  <si>
    <t>c.1</t>
  </si>
  <si>
    <t>Pct Superficie Agricola Utilizzata (SAU) al 2010</t>
  </si>
  <si>
    <t>c.2</t>
  </si>
  <si>
    <t>Var. pct della Superficie Agricola Utilizzata (SAU) tra il 1982 e il 2010</t>
  </si>
  <si>
    <t>c.3</t>
  </si>
  <si>
    <t>Var. pct della Superficie Agricola Utilizzata (SAU) tra il 2000 e il 2010</t>
  </si>
  <si>
    <t>c.4</t>
  </si>
  <si>
    <t>Pct di conduttori agricoli con età fino a 39 anni sul totale dei conduttori 2010</t>
  </si>
  <si>
    <t>c.5</t>
  </si>
  <si>
    <t>Variazione percentuale del numero di conduttori agricoli con età fino a 39 anni tra il 2000 e il 2010</t>
  </si>
  <si>
    <t>c.6</t>
  </si>
  <si>
    <t>Pct di conduttori con attività lavorativa parzialmente svolta in azienda 2010</t>
  </si>
  <si>
    <t>c.7</t>
  </si>
  <si>
    <t>Variazione percentuale del numero di conduttori con attività lavorativa parzialmente svolta in azienda tra il 2000 e il 2010</t>
  </si>
  <si>
    <t>c.8</t>
  </si>
  <si>
    <t>Pct superficie aree protette</t>
  </si>
  <si>
    <t>c.9</t>
  </si>
  <si>
    <t>Pct superficie forestale</t>
  </si>
  <si>
    <t>Indice di importanza del settore agricolo e agro-industriale al 2001</t>
  </si>
  <si>
    <t>c.10</t>
  </si>
  <si>
    <t xml:space="preserve">Agricoltura </t>
  </si>
  <si>
    <t>c.11</t>
  </si>
  <si>
    <t>Industria agro-alimentare</t>
  </si>
  <si>
    <t>c.12</t>
  </si>
  <si>
    <t>Agro-alimentare totale</t>
  </si>
  <si>
    <t>Indice di importanza del settore agricolo e agro-industriale al 2011</t>
  </si>
  <si>
    <t>c.13</t>
  </si>
  <si>
    <t>c.14</t>
  </si>
  <si>
    <t>c.15</t>
  </si>
  <si>
    <t>c.16</t>
  </si>
  <si>
    <t>Incidenza delle aziende con produzioni DOP e/o IGP</t>
  </si>
  <si>
    <t>Economia</t>
  </si>
  <si>
    <t>Indice di specializzazione (anno 2009)</t>
  </si>
  <si>
    <t>c.17</t>
  </si>
  <si>
    <t xml:space="preserve">Attività manifatturiere </t>
  </si>
  <si>
    <t>c.18</t>
  </si>
  <si>
    <t>Energia, gas e acqua</t>
  </si>
  <si>
    <t>c.19</t>
  </si>
  <si>
    <t>Costruzioni</t>
  </si>
  <si>
    <t>c.20</t>
  </si>
  <si>
    <t>Commercio</t>
  </si>
  <si>
    <t>c.21</t>
  </si>
  <si>
    <t>Altri servizi</t>
  </si>
  <si>
    <t>Imprese (anno 2012-2013)</t>
  </si>
  <si>
    <t>c.22</t>
  </si>
  <si>
    <t>Numero imprese per 1000 ab.</t>
  </si>
  <si>
    <t>c.23</t>
  </si>
  <si>
    <r>
      <t xml:space="preserve">Tasso di crescita dello stock di imprese x 100 </t>
    </r>
    <r>
      <rPr>
        <sz val="10"/>
        <color indexed="8"/>
        <rFont val="Calibri"/>
        <family val="2"/>
      </rPr>
      <t>(anno 2013)</t>
    </r>
  </si>
  <si>
    <t>c.24</t>
  </si>
  <si>
    <t xml:space="preserve">Percentuale di imprese straniere </t>
  </si>
  <si>
    <t>D. Digital divide (anno 2013)</t>
  </si>
  <si>
    <t>d.1</t>
  </si>
  <si>
    <t>% di popolazione raggiunta da banda larga su rete fissa (Asymmetric Digital Subscriber Line - ADSL ) maggiore di 2 mbps e minore di 20 mbps (capacità effettiva)</t>
  </si>
  <si>
    <t>d.2</t>
  </si>
  <si>
    <t>% di popolazione raggiunta da banda larga su rete fissa (Asymmetric Digital Subscriber Line - ADSL ) non inferiore a 20 mbps (capacità effettiva)</t>
  </si>
  <si>
    <t>d.3</t>
  </si>
  <si>
    <t>Digital divide rete fissa (% di popolazione non raggiunta da Asymmetric Digital Subscriber Line - ADSL - su rete fissa) 100-d.1-d.2</t>
  </si>
  <si>
    <t>d.4</t>
  </si>
  <si>
    <t>digital divide rete fissa e mobile  (% di popolazione non raggiunta da banda larga)</t>
  </si>
  <si>
    <t>E. Patrimonio culturale e turismo (anno 2012)</t>
  </si>
  <si>
    <t>Patrimonio culturale</t>
  </si>
  <si>
    <t>e.1</t>
  </si>
  <si>
    <t>Numero luoghi della cultura statali e non statali</t>
  </si>
  <si>
    <t>e.2</t>
  </si>
  <si>
    <t>Numero luoghi della cultura statali e non statali non fruibili</t>
  </si>
  <si>
    <t>e.3</t>
  </si>
  <si>
    <t>Numero visitatori</t>
  </si>
  <si>
    <t>e.4</t>
  </si>
  <si>
    <t xml:space="preserve">- % visitatori paganti </t>
  </si>
  <si>
    <t>Numero visitatori per 1000 abitanti</t>
  </si>
  <si>
    <t>Turismo</t>
  </si>
  <si>
    <t>e.5</t>
  </si>
  <si>
    <t>Tasso di ricettività - Posti letto per 1000 abitanti</t>
  </si>
  <si>
    <t>F. Salute (anno 2012)</t>
  </si>
  <si>
    <t>f.1</t>
  </si>
  <si>
    <t>Specialistica ambulatoriale - Prestazioni erogate x 1000 residenti</t>
  </si>
  <si>
    <t>f.2</t>
  </si>
  <si>
    <t>Tasso di ospedalizzazione (LEA=170,0)</t>
  </si>
  <si>
    <t>f.3</t>
  </si>
  <si>
    <t>Tasso di ospedalizzazione della popolazione ultra 75enne</t>
  </si>
  <si>
    <t>f.4</t>
  </si>
  <si>
    <t>Tasso di ospedalizzazione evitabile (composito) (LEA=570,0)</t>
  </si>
  <si>
    <t>f.5</t>
  </si>
  <si>
    <t>Percentuale anziani &gt;=65 anni residenti trattati in Assistenza Domiciliare Integrata (ADI)</t>
  </si>
  <si>
    <t>f.6</t>
  </si>
  <si>
    <t>Percentuale di parti in cui la prima visita è effettuata a partire dalla dodicesima settimana di gestazione</t>
  </si>
  <si>
    <t>f.7</t>
  </si>
  <si>
    <t xml:space="preserve">Tempo (in minuti) che intercorre tra l'inizio della chiamata telefonica alla Centrale Operativa e l'arrivo del primo mezzo di soccorso sul posto. (Intervallo Allarme - Target) </t>
  </si>
  <si>
    <t>f.8</t>
  </si>
  <si>
    <t>Numero medio di pazienti per medico di medicina generale (orientamento nazionale: massimale indicato per i medici di medicina generale = 1.500)</t>
  </si>
  <si>
    <t>n.d.</t>
  </si>
  <si>
    <t>SI</t>
  </si>
  <si>
    <t>f.9</t>
  </si>
  <si>
    <t>Numero medio di pazienti per pediatra di base di libera scelta (orientamento nazionale: massimale indicato per i medici di medicina generale = 800)</t>
  </si>
  <si>
    <t>G. Accessibilità</t>
  </si>
  <si>
    <t>g.1</t>
  </si>
  <si>
    <t>Distanza media in minuti dei comuni non polo dal polo più vicino</t>
  </si>
  <si>
    <t>g.2</t>
  </si>
  <si>
    <r>
      <t>Distanza media in minuti dei comuni non polo dal polo più vicino</t>
    </r>
    <r>
      <rPr>
        <b/>
        <sz val="10"/>
        <rFont val="Calibri"/>
        <family val="2"/>
      </rPr>
      <t xml:space="preserve">  ponderata per la popolazione </t>
    </r>
  </si>
  <si>
    <t>g.3</t>
  </si>
  <si>
    <r>
      <t>Offerta di servizi del TPL su gomma di connessione al capoluogo regionale:  numero medio  giornaliero di servizi su gomma ponderati  per la popolazione residente nel comune, dai comuni dell'area di riferimento al capoluogo regionale  (unità di misura  corse medie/</t>
    </r>
    <r>
      <rPr>
        <sz val="10"/>
        <rFont val="Calibri"/>
        <family val="2"/>
      </rPr>
      <t>anno  ogni 1000 abitanti).</t>
    </r>
  </si>
  <si>
    <t>g.4</t>
  </si>
  <si>
    <t>Offerta di servizi del TPL su gomma di connessione al polo locale:  numero medio  giornaliero di servizi su gomma ponderati  per la popolazione residente nel comune, dai comuni dell'area di riferimento al polo territoriale  (unità di misura  corse medie giorno ogni 1000 abitanti).</t>
  </si>
  <si>
    <t>Accessibilità alla stazione ferroviaria più vicina  (servizi regionali o nazionali)</t>
  </si>
  <si>
    <t>g.5</t>
  </si>
  <si>
    <t xml:space="preserve">Popolazione residente (%) entro un raggio di 15 minuti dalla stazione di riferimento </t>
  </si>
  <si>
    <t>g.6</t>
  </si>
  <si>
    <t xml:space="preserve">Popolazione residente (%) tra i 15 e i 30 minuti dalla stazione di riferimento </t>
  </si>
  <si>
    <t>g.7</t>
  </si>
  <si>
    <r>
      <rPr>
        <u/>
        <sz val="10"/>
        <rFont val="Calibri"/>
        <family val="2"/>
      </rPr>
      <t>Intensità servizi ferroviari regionali</t>
    </r>
    <r>
      <rPr>
        <b/>
        <sz val="10"/>
        <rFont val="Calibri"/>
        <family val="2"/>
      </rPr>
      <t xml:space="preserve">: </t>
    </r>
    <r>
      <rPr>
        <sz val="10"/>
        <rFont val="Calibri"/>
        <family val="2"/>
      </rPr>
      <t>numero medio di corse/giorno ( o corse/anno a seconda della disponibilità ) dei servizi ferroviari regionali  rapportati alla popolazione residente che potenzialmente può accedere con un tempo di viaggio auto di 15 minuti auto.</t>
    </r>
  </si>
  <si>
    <t>g.8</t>
  </si>
  <si>
    <r>
      <rPr>
        <u/>
        <sz val="10"/>
        <rFont val="Calibri"/>
        <family val="2"/>
      </rPr>
      <t>Intensità servizi ferroviari regionali</t>
    </r>
    <r>
      <rPr>
        <b/>
        <sz val="10"/>
        <rFont val="Calibri"/>
        <family val="2"/>
      </rPr>
      <t xml:space="preserve">: </t>
    </r>
    <r>
      <rPr>
        <sz val="10"/>
        <rFont val="Calibri"/>
        <family val="2"/>
      </rPr>
      <t>numero medio di corse/giorno ( o corse/anno a seconda della disponibilità ) dei servizi ferroviari regionali  rapportati alla popolazione residente che potenzialmente può accedere con un tempo di viaggio auto di 30  minuti auto.</t>
    </r>
  </si>
  <si>
    <r>
      <rPr>
        <u/>
        <sz val="10"/>
        <rFont val="Calibri"/>
        <family val="2"/>
      </rPr>
      <t xml:space="preserve">Accessibilità al casello autostradale più vicino </t>
    </r>
    <r>
      <rPr>
        <sz val="10"/>
        <rFont val="Calibri"/>
        <family val="2"/>
      </rPr>
      <t>:</t>
    </r>
    <r>
      <rPr>
        <sz val="10"/>
        <color indexed="10"/>
        <rFont val="Calibri"/>
        <family val="2"/>
      </rPr>
      <t xml:space="preserve"> </t>
    </r>
  </si>
  <si>
    <t>g.9</t>
  </si>
  <si>
    <t>Popolazione residente (%) entro un raggio di 15 minuti dal casello autostradale di riferimento</t>
  </si>
  <si>
    <t>g.10</t>
  </si>
  <si>
    <t>Popolazione residente (%) tra i 15 e i 30 minuti dal casello autostradale di riferimento</t>
  </si>
  <si>
    <t>Accessibilità all'aeroporto (Comprensive Network TEN-T)  più vicino</t>
  </si>
  <si>
    <t>g.11</t>
  </si>
  <si>
    <t>Popolazione residente (%) entro un raggio di 30 minuti dall'aeroporto di riferimento</t>
  </si>
  <si>
    <r>
      <rPr>
        <u/>
        <sz val="10"/>
        <rFont val="Calibri"/>
        <family val="2"/>
      </rPr>
      <t xml:space="preserve">Accessibilità al porto (I e II categoria sede di Autorità portuale) più vicino </t>
    </r>
    <r>
      <rPr>
        <u/>
        <sz val="10"/>
        <color indexed="10"/>
        <rFont val="Calibri"/>
        <family val="2"/>
      </rPr>
      <t xml:space="preserve"> </t>
    </r>
    <r>
      <rPr>
        <sz val="10"/>
        <color indexed="10"/>
        <rFont val="Calibri"/>
        <family val="2"/>
      </rPr>
      <t/>
    </r>
  </si>
  <si>
    <t>g.12</t>
  </si>
  <si>
    <t>Popolazione residente (%) entro un raggio di 30 minuti dal porto di riferimento</t>
  </si>
  <si>
    <t>g.13</t>
  </si>
  <si>
    <t xml:space="preserve">Indicatore sintetico di accessibilità stradale delle merci dei Sistemi Locali del Lavoro (min: 0; max:100) all'interno dei quali sono collocati i comuni delle aree. </t>
  </si>
  <si>
    <t>H. Scuola (anno 2013 - 2014)</t>
  </si>
  <si>
    <t>h.1</t>
  </si>
  <si>
    <t>N. medio scuole sede di erogazione del servizio per istituto scolastico</t>
  </si>
  <si>
    <t xml:space="preserve">SCUOLA PRIMARIA </t>
  </si>
  <si>
    <t>h.2</t>
  </si>
  <si>
    <t>Numero di scuole</t>
  </si>
  <si>
    <t>h.3</t>
  </si>
  <si>
    <t>% comuni dotati di scuola primaria</t>
  </si>
  <si>
    <t>h.4</t>
  </si>
  <si>
    <t>N. medio alunni per scuola</t>
  </si>
  <si>
    <t>h.5</t>
  </si>
  <si>
    <t>% alunni con cittadinanza non italiana</t>
  </si>
  <si>
    <t>h.6</t>
  </si>
  <si>
    <t>Rapporto alunni disabili-docenti di sostegno</t>
  </si>
  <si>
    <t>h.7</t>
  </si>
  <si>
    <t>% alunni residenti nello stesso comune della scuola</t>
  </si>
  <si>
    <t>h.8</t>
  </si>
  <si>
    <t>Tasso di mobilità dei docenti</t>
  </si>
  <si>
    <t>h.9</t>
  </si>
  <si>
    <t>% classi con numero di alunni fino a 15</t>
  </si>
  <si>
    <t>h.10</t>
  </si>
  <si>
    <t>% pluriclassi su totale classi</t>
  </si>
  <si>
    <t>h.11</t>
  </si>
  <si>
    <t>% classi a tempo pieno</t>
  </si>
  <si>
    <t>h.12</t>
  </si>
  <si>
    <t>% docenti a tempo determinato</t>
  </si>
  <si>
    <t>h.13</t>
  </si>
  <si>
    <t>Test Invalsi: punteggio medio ( e dev. standard) del test di Italiano - Classe V primaria</t>
  </si>
  <si>
    <t>72,8 (14,6)</t>
  </si>
  <si>
    <t>70,5 (14,9)</t>
  </si>
  <si>
    <t>-</t>
  </si>
  <si>
    <t>70,9 (15,7)</t>
  </si>
  <si>
    <t>71,3 (16,2)</t>
  </si>
  <si>
    <t>71,6 (15,8)</t>
  </si>
  <si>
    <t>72,9 (16,0)</t>
  </si>
  <si>
    <t>h.14</t>
  </si>
  <si>
    <t>Test Invalsi: punteggio medio ( e dev. standard) del test di matematica - Classe V primaria</t>
  </si>
  <si>
    <t>56,2 (17,7)</t>
  </si>
  <si>
    <t>55,8 (16,6)</t>
  </si>
  <si>
    <t>54,3 (17,6)</t>
  </si>
  <si>
    <t>53,6 (17,6)</t>
  </si>
  <si>
    <t>55,4 (17,6)</t>
  </si>
  <si>
    <t>54,9 (17,8)</t>
  </si>
  <si>
    <t>SCUOLA SECONDARIA I grado</t>
  </si>
  <si>
    <t>h.15</t>
  </si>
  <si>
    <t>h.16</t>
  </si>
  <si>
    <t>% comuni dotati di scuola secondaria di I grado</t>
  </si>
  <si>
    <t>h.17</t>
  </si>
  <si>
    <t>h.18</t>
  </si>
  <si>
    <t>h.19</t>
  </si>
  <si>
    <t>h.20</t>
  </si>
  <si>
    <t>h.21</t>
  </si>
  <si>
    <t>h.22</t>
  </si>
  <si>
    <t>% classi con numero di  alunni fino a 15</t>
  </si>
  <si>
    <t>h.23</t>
  </si>
  <si>
    <t>% classi a tempo prolungato</t>
  </si>
  <si>
    <t>h.24</t>
  </si>
  <si>
    <t>h.25</t>
  </si>
  <si>
    <t>Test Invalsi: punteggio medio (e dev. standard)  del test di Italiano - Classe III Secondaria di I grado</t>
  </si>
  <si>
    <t>69,3 (13,3)</t>
  </si>
  <si>
    <t>70,6 (12,8)</t>
  </si>
  <si>
    <t>69,7 (14,1)</t>
  </si>
  <si>
    <t>69,7 (14,0)</t>
  </si>
  <si>
    <t>70,2 (13,9)</t>
  </si>
  <si>
    <t>70,7 (14,0)</t>
  </si>
  <si>
    <t>h.26</t>
  </si>
  <si>
    <t>Test Invalsi: punteggio medio ( e dev. standard) del test di matematica - Classe III Secondaria di I grado</t>
  </si>
  <si>
    <t>51,6 (15,8)</t>
  </si>
  <si>
    <t>47,3 (17,7)</t>
  </si>
  <si>
    <t>50,4 (16,5)</t>
  </si>
  <si>
    <t>49,3 (17,1)</t>
  </si>
  <si>
    <t>51,2 (16,6)</t>
  </si>
  <si>
    <t>50,1 (17,5)</t>
  </si>
  <si>
    <t>SCUOLA SECONDARIA II grado</t>
  </si>
  <si>
    <t>h.27</t>
  </si>
  <si>
    <t>h.28</t>
  </si>
  <si>
    <t>% comuni dotati di scuola secondaria di II grado</t>
  </si>
  <si>
    <t>h.29</t>
  </si>
  <si>
    <t>N. medio alunni per scuola (edificio)</t>
  </si>
  <si>
    <t>h.30</t>
  </si>
  <si>
    <t>h.31</t>
  </si>
  <si>
    <t>h.32</t>
  </si>
  <si>
    <t>h.33</t>
  </si>
  <si>
    <t>h.34</t>
  </si>
  <si>
    <t>Test Invalsi: punteggio medio (e dev. standard)  del test di Italiano - Classe II Secondaria di II grado</t>
  </si>
  <si>
    <t>60,6 (13,9)</t>
  </si>
  <si>
    <t>59,5 (15,8)</t>
  </si>
  <si>
    <t>59,5 (16,2)</t>
  </si>
  <si>
    <t>61,1 (15,8)</t>
  </si>
  <si>
    <t>61,6 (16,5)</t>
  </si>
  <si>
    <t>h.35</t>
  </si>
  <si>
    <t>Test Invalsi: punteggio medio (e dev. standard) del test di matematica - Classe II Secondaria di II grado</t>
  </si>
  <si>
    <t>38,9 (13,7)</t>
  </si>
  <si>
    <t>36,8 (14,3)</t>
  </si>
  <si>
    <t>38,5 (15,6)</t>
  </si>
  <si>
    <t>37,5 (14,6)</t>
  </si>
  <si>
    <t>41,3 (16,8)</t>
  </si>
  <si>
    <t>I. Associazionismo fra comuni (2013)</t>
  </si>
  <si>
    <t>i.1</t>
  </si>
  <si>
    <t>Numero comuni in unione</t>
  </si>
  <si>
    <t>i.2</t>
  </si>
  <si>
    <t>% comuni in unione</t>
  </si>
  <si>
    <t>i.3</t>
  </si>
  <si>
    <t>Numero comuni in comunità montane</t>
  </si>
  <si>
    <t>i.4</t>
  </si>
  <si>
    <t>% comuni in comunità montane</t>
  </si>
  <si>
    <t>i.5</t>
  </si>
  <si>
    <t>Numero comuni in convenzione / consorzio</t>
  </si>
  <si>
    <t>i.6</t>
  </si>
  <si>
    <t>% comuni in convenzione / consorzio</t>
  </si>
  <si>
    <t>i.7</t>
  </si>
  <si>
    <t>% di Comuni inclusi nei Piani di Zona (censiti)</t>
  </si>
  <si>
    <t>i.8</t>
  </si>
  <si>
    <t>Incidenza (%) dei comuni dell’Area regione sul totale dei comuni inclusi nei Piani di Zona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</si>
</sst>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_-* #,##0_-;\-* #,##0_-;_-* &quot;-&quot;??_-;_-@_-"/>
    <numFmt numFmtId="165" formatCode="0.0"/>
    <numFmt numFmtId="166" formatCode="_-* #,##0.0_-;\-* #,##0.0_-;_-* &quot;-&quot;??_-;_-@_-"/>
  </numFmts>
  <fonts count="16" x14ac:knownFonts="1">
    <font>
      <sz val="11"/>
      <color theme="1"/>
      <name val="Calibri"/>
      <family val="2"/>
      <scheme val="minor"/>
    </font>
    <font>
      <sz val="11"/>
      <color theme="1"/>
      <name val="Calibri"/>
      <family val="2"/>
      <scheme val="minor"/>
    </font>
    <font>
      <b/>
      <sz val="10"/>
      <name val="Calibri"/>
      <family val="2"/>
      <scheme val="minor"/>
    </font>
    <font>
      <sz val="10"/>
      <color rgb="FFFF0000"/>
      <name val="Calibri"/>
      <family val="2"/>
      <scheme val="minor"/>
    </font>
    <font>
      <sz val="10"/>
      <name val="Calibri"/>
      <family val="2"/>
      <scheme val="minor"/>
    </font>
    <font>
      <sz val="12"/>
      <color indexed="8"/>
      <name val="Verdana"/>
      <family val="2"/>
    </font>
    <font>
      <sz val="10"/>
      <color indexed="8"/>
      <name val="Calibri"/>
      <family val="2"/>
    </font>
    <font>
      <sz val="10"/>
      <color theme="1"/>
      <name val="Calibri"/>
      <family val="2"/>
      <scheme val="minor"/>
    </font>
    <font>
      <b/>
      <sz val="10"/>
      <color theme="1"/>
      <name val="Calibri"/>
      <family val="2"/>
      <scheme val="minor"/>
    </font>
    <font>
      <b/>
      <sz val="10"/>
      <color rgb="FFFF0000"/>
      <name val="Calibri"/>
      <family val="2"/>
      <scheme val="minor"/>
    </font>
    <font>
      <b/>
      <sz val="10"/>
      <name val="Calibri"/>
      <family val="2"/>
    </font>
    <font>
      <sz val="10"/>
      <name val="Calibri"/>
      <family val="2"/>
    </font>
    <font>
      <u/>
      <sz val="10"/>
      <name val="Calibri"/>
      <family val="2"/>
      <scheme val="minor"/>
    </font>
    <font>
      <u/>
      <sz val="10"/>
      <name val="Calibri"/>
      <family val="2"/>
    </font>
    <font>
      <sz val="10"/>
      <color indexed="10"/>
      <name val="Calibri"/>
      <family val="2"/>
    </font>
    <font>
      <u/>
      <sz val="10"/>
      <color indexed="10"/>
      <name val="Calibri"/>
      <family val="2"/>
    </font>
  </fonts>
  <fills count="6">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2" tint="-0.249977111117893"/>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8"/>
      </bottom>
      <diagonal/>
    </border>
    <border>
      <left/>
      <right/>
      <top/>
      <bottom style="thin">
        <color indexed="8"/>
      </bottom>
      <diagonal/>
    </border>
    <border>
      <left/>
      <right style="thin">
        <color indexed="64"/>
      </right>
      <top/>
      <bottom style="thin">
        <color indexed="8"/>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5" fillId="0" borderId="0" applyNumberFormat="0" applyFill="0" applyBorder="0" applyProtection="0">
      <alignment vertical="top" wrapText="1"/>
    </xf>
  </cellStyleXfs>
  <cellXfs count="106">
    <xf numFmtId="0" fontId="0" fillId="0" borderId="0" xfId="0"/>
    <xf numFmtId="1" fontId="2" fillId="0" borderId="1" xfId="0" applyNumberFormat="1"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1" fontId="4" fillId="2" borderId="1" xfId="0" applyNumberFormat="1" applyFont="1" applyFill="1" applyBorder="1" applyAlignment="1">
      <alignment horizontal="center"/>
    </xf>
    <xf numFmtId="0" fontId="4" fillId="2" borderId="1" xfId="0" applyFont="1" applyFill="1" applyBorder="1"/>
    <xf numFmtId="1" fontId="4" fillId="2" borderId="1" xfId="1" applyNumberFormat="1" applyFont="1" applyFill="1" applyBorder="1"/>
    <xf numFmtId="0" fontId="2" fillId="2" borderId="1" xfId="0" applyFont="1" applyFill="1" applyBorder="1" applyAlignment="1">
      <alignment horizontal="center"/>
    </xf>
    <xf numFmtId="0" fontId="4" fillId="2" borderId="1" xfId="0" applyFont="1" applyFill="1" applyBorder="1" applyAlignment="1">
      <alignment horizontal="left" indent="1"/>
    </xf>
    <xf numFmtId="164" fontId="4" fillId="2" borderId="1" xfId="1" applyNumberFormat="1" applyFont="1" applyFill="1" applyBorder="1"/>
    <xf numFmtId="165" fontId="4" fillId="2" borderId="1" xfId="1" applyNumberFormat="1" applyFont="1" applyFill="1" applyBorder="1"/>
    <xf numFmtId="2" fontId="4" fillId="2" borderId="1" xfId="1" applyNumberFormat="1" applyFont="1" applyFill="1" applyBorder="1"/>
    <xf numFmtId="1" fontId="4" fillId="3" borderId="1" xfId="0" applyNumberFormat="1" applyFont="1" applyFill="1" applyBorder="1" applyAlignment="1">
      <alignment horizontal="center"/>
    </xf>
    <xf numFmtId="0" fontId="4" fillId="3" borderId="1" xfId="0" applyFont="1" applyFill="1" applyBorder="1"/>
    <xf numFmtId="165" fontId="4" fillId="3" borderId="1" xfId="1" applyNumberFormat="1" applyFont="1" applyFill="1" applyBorder="1"/>
    <xf numFmtId="1" fontId="2" fillId="2" borderId="1" xfId="0" applyNumberFormat="1" applyFont="1" applyFill="1" applyBorder="1" applyAlignment="1">
      <alignment horizontal="center"/>
    </xf>
    <xf numFmtId="0" fontId="2" fillId="2" borderId="1" xfId="0" applyFont="1" applyFill="1" applyBorder="1"/>
    <xf numFmtId="0" fontId="4" fillId="2" borderId="1" xfId="0" applyFont="1" applyFill="1" applyBorder="1" applyAlignment="1">
      <alignment wrapText="1"/>
    </xf>
    <xf numFmtId="1" fontId="2" fillId="3" borderId="1" xfId="0" applyNumberFormat="1" applyFont="1" applyFill="1" applyBorder="1" applyAlignment="1">
      <alignment horizontal="center"/>
    </xf>
    <xf numFmtId="0" fontId="2" fillId="3" borderId="1" xfId="0" applyFont="1" applyFill="1" applyBorder="1"/>
    <xf numFmtId="2" fontId="4" fillId="3" borderId="1" xfId="0" applyNumberFormat="1" applyFont="1" applyFill="1" applyBorder="1"/>
    <xf numFmtId="165" fontId="6" fillId="0" borderId="2" xfId="3" applyNumberFormat="1" applyFont="1" applyBorder="1" applyAlignment="1"/>
    <xf numFmtId="165" fontId="4" fillId="3" borderId="1" xfId="0" applyNumberFormat="1" applyFont="1" applyFill="1" applyBorder="1"/>
    <xf numFmtId="0" fontId="4" fillId="0" borderId="0" xfId="0" applyFont="1"/>
    <xf numFmtId="2" fontId="4" fillId="2" borderId="1" xfId="2" applyNumberFormat="1" applyFont="1" applyFill="1" applyBorder="1"/>
    <xf numFmtId="165" fontId="4" fillId="2" borderId="1" xfId="0" applyNumberFormat="1" applyFont="1" applyFill="1" applyBorder="1"/>
    <xf numFmtId="0" fontId="7" fillId="2" borderId="1" xfId="0" applyFont="1" applyFill="1" applyBorder="1"/>
    <xf numFmtId="0" fontId="8" fillId="0" borderId="1" xfId="0" applyFont="1" applyBorder="1" applyAlignment="1">
      <alignment horizontal="center" vertical="center"/>
    </xf>
    <xf numFmtId="1" fontId="4" fillId="3" borderId="1" xfId="0" applyNumberFormat="1" applyFont="1" applyFill="1" applyBorder="1" applyAlignment="1">
      <alignment horizontal="center" vertical="center"/>
    </xf>
    <xf numFmtId="0" fontId="7" fillId="3" borderId="1" xfId="0" applyFont="1" applyFill="1" applyBorder="1" applyAlignment="1">
      <alignment horizontal="left" vertical="center" wrapText="1"/>
    </xf>
    <xf numFmtId="165" fontId="4" fillId="0" borderId="1" xfId="0" applyNumberFormat="1" applyFont="1" applyFill="1" applyBorder="1" applyAlignment="1">
      <alignment horizontal="right" vertical="center" wrapText="1"/>
    </xf>
    <xf numFmtId="165" fontId="2" fillId="3" borderId="1" xfId="0" applyNumberFormat="1" applyFont="1" applyFill="1" applyBorder="1" applyAlignment="1">
      <alignment horizontal="center" vertical="center" wrapText="1"/>
    </xf>
    <xf numFmtId="0" fontId="2" fillId="3" borderId="1" xfId="0" applyFont="1" applyFill="1" applyBorder="1" applyAlignment="1">
      <alignment horizontal="center" vertical="center" wrapText="1"/>
    </xf>
    <xf numFmtId="0" fontId="4" fillId="2" borderId="1" xfId="0" applyNumberFormat="1" applyFont="1" applyFill="1" applyBorder="1" applyAlignment="1">
      <alignment horizontal="right"/>
    </xf>
    <xf numFmtId="0" fontId="4" fillId="2" borderId="1" xfId="0" applyNumberFormat="1" applyFont="1" applyFill="1" applyBorder="1"/>
    <xf numFmtId="164" fontId="4" fillId="2" borderId="1" xfId="0" applyNumberFormat="1" applyFont="1" applyFill="1" applyBorder="1"/>
    <xf numFmtId="0" fontId="4" fillId="2" borderId="1" xfId="0" quotePrefix="1" applyNumberFormat="1" applyFont="1" applyFill="1" applyBorder="1"/>
    <xf numFmtId="165" fontId="4" fillId="2" borderId="1" xfId="0" applyNumberFormat="1" applyFont="1" applyFill="1" applyBorder="1" applyAlignment="1">
      <alignment horizontal="right"/>
    </xf>
    <xf numFmtId="166" fontId="4" fillId="2" borderId="1" xfId="1" applyNumberFormat="1" applyFont="1" applyFill="1" applyBorder="1"/>
    <xf numFmtId="1" fontId="2" fillId="2" borderId="1" xfId="0" quotePrefix="1" applyNumberFormat="1" applyFont="1" applyFill="1" applyBorder="1" applyAlignment="1">
      <alignment horizontal="center"/>
    </xf>
    <xf numFmtId="0" fontId="2" fillId="2" borderId="1" xfId="0" quotePrefix="1" applyNumberFormat="1" applyFont="1" applyFill="1" applyBorder="1"/>
    <xf numFmtId="1" fontId="4" fillId="2" borderId="1" xfId="0" quotePrefix="1" applyNumberFormat="1" applyFont="1" applyFill="1" applyBorder="1" applyAlignment="1">
      <alignment horizontal="center"/>
    </xf>
    <xf numFmtId="166" fontId="4" fillId="2" borderId="1" xfId="0" applyNumberFormat="1" applyFont="1" applyFill="1" applyBorder="1" applyAlignment="1">
      <alignment horizontal="right"/>
    </xf>
    <xf numFmtId="0" fontId="4" fillId="3" borderId="1" xfId="0" applyFont="1" applyFill="1" applyBorder="1" applyAlignment="1">
      <alignment wrapText="1"/>
    </xf>
    <xf numFmtId="164" fontId="4" fillId="3" borderId="1" xfId="1" applyNumberFormat="1" applyFont="1" applyFill="1" applyBorder="1" applyAlignment="1">
      <alignment horizontal="right"/>
    </xf>
    <xf numFmtId="3" fontId="4" fillId="3" borderId="1" xfId="1" applyNumberFormat="1" applyFont="1" applyFill="1" applyBorder="1" applyAlignment="1">
      <alignment horizontal="right"/>
    </xf>
    <xf numFmtId="164" fontId="4" fillId="3" borderId="3" xfId="1" applyNumberFormat="1" applyFont="1" applyFill="1" applyBorder="1" applyAlignment="1">
      <alignment horizontal="right"/>
    </xf>
    <xf numFmtId="0" fontId="4" fillId="3" borderId="1" xfId="0" applyNumberFormat="1" applyFont="1" applyFill="1" applyBorder="1" applyAlignment="1">
      <alignment horizontal="right"/>
    </xf>
    <xf numFmtId="165" fontId="4" fillId="3" borderId="1" xfId="0" applyNumberFormat="1" applyFont="1" applyFill="1" applyBorder="1" applyAlignment="1">
      <alignment horizontal="right"/>
    </xf>
    <xf numFmtId="165" fontId="4" fillId="3" borderId="3" xfId="0" applyNumberFormat="1" applyFont="1" applyFill="1" applyBorder="1" applyAlignment="1">
      <alignment horizontal="right"/>
    </xf>
    <xf numFmtId="2" fontId="4" fillId="3" borderId="1" xfId="2" applyNumberFormat="1" applyFont="1" applyFill="1" applyBorder="1" applyAlignment="1">
      <alignment horizontal="right"/>
    </xf>
    <xf numFmtId="0" fontId="4" fillId="3" borderId="1" xfId="0" applyFont="1" applyFill="1" applyBorder="1" applyAlignment="1">
      <alignment vertical="center" wrapText="1"/>
    </xf>
    <xf numFmtId="2" fontId="4" fillId="3" borderId="1" xfId="0" applyNumberFormat="1" applyFont="1" applyFill="1" applyBorder="1" applyAlignment="1">
      <alignment horizontal="right"/>
    </xf>
    <xf numFmtId="1" fontId="4" fillId="3" borderId="1" xfId="0" applyNumberFormat="1" applyFont="1" applyFill="1" applyBorder="1" applyAlignment="1">
      <alignment horizontal="right"/>
    </xf>
    <xf numFmtId="1" fontId="4" fillId="3" borderId="3" xfId="0" applyNumberFormat="1" applyFont="1" applyFill="1" applyBorder="1" applyAlignment="1">
      <alignment horizontal="right"/>
    </xf>
    <xf numFmtId="0" fontId="9" fillId="3" borderId="1" xfId="0" applyNumberFormat="1" applyFont="1" applyFill="1" applyBorder="1" applyAlignment="1">
      <alignment horizontal="center" vertical="center"/>
    </xf>
    <xf numFmtId="1" fontId="4" fillId="3" borderId="4" xfId="0" applyNumberFormat="1" applyFont="1" applyFill="1" applyBorder="1" applyAlignment="1">
      <alignment horizontal="center"/>
    </xf>
    <xf numFmtId="0" fontId="4" fillId="2" borderId="1" xfId="0" applyFont="1" applyFill="1" applyBorder="1" applyAlignment="1">
      <alignment vertical="center" wrapText="1"/>
    </xf>
    <xf numFmtId="165" fontId="9" fillId="2" borderId="1" xfId="0" applyNumberFormat="1" applyFont="1" applyFill="1" applyBorder="1" applyAlignment="1">
      <alignment horizontal="center" vertical="center"/>
    </xf>
    <xf numFmtId="1" fontId="3" fillId="2" borderId="1" xfId="0" applyNumberFormat="1" applyFont="1" applyFill="1" applyBorder="1" applyAlignment="1">
      <alignment horizontal="center"/>
    </xf>
    <xf numFmtId="0" fontId="12" fillId="2" borderId="1" xfId="0" applyFont="1" applyFill="1" applyBorder="1" applyAlignment="1">
      <alignment wrapText="1"/>
    </xf>
    <xf numFmtId="1" fontId="4" fillId="2" borderId="1" xfId="0" applyNumberFormat="1" applyFont="1" applyFill="1" applyBorder="1" applyAlignment="1">
      <alignment horizontal="center" vertical="center"/>
    </xf>
    <xf numFmtId="0" fontId="4" fillId="2" borderId="1" xfId="0" applyFont="1" applyFill="1" applyBorder="1" applyAlignment="1">
      <alignment horizontal="left" wrapText="1" indent="1"/>
    </xf>
    <xf numFmtId="0" fontId="11" fillId="2" borderId="1" xfId="0" applyFont="1" applyFill="1" applyBorder="1" applyAlignment="1">
      <alignment wrapText="1"/>
    </xf>
    <xf numFmtId="165" fontId="4" fillId="2" borderId="1" xfId="0" applyNumberFormat="1" applyFont="1" applyFill="1" applyBorder="1" applyAlignment="1">
      <alignment vertical="center"/>
    </xf>
    <xf numFmtId="0" fontId="0" fillId="0" borderId="1" xfId="0" applyBorder="1"/>
    <xf numFmtId="165" fontId="4" fillId="3" borderId="1" xfId="0" applyNumberFormat="1" applyFont="1" applyFill="1" applyBorder="1" applyAlignment="1">
      <alignment horizontal="center"/>
    </xf>
    <xf numFmtId="165" fontId="4" fillId="3" borderId="1" xfId="0" applyNumberFormat="1" applyFont="1" applyFill="1" applyBorder="1" applyAlignment="1">
      <alignment vertical="center" wrapText="1"/>
    </xf>
    <xf numFmtId="165" fontId="2" fillId="3" borderId="1" xfId="0" applyNumberFormat="1" applyFont="1" applyFill="1" applyBorder="1" applyAlignment="1">
      <alignment wrapText="1"/>
    </xf>
    <xf numFmtId="165" fontId="2" fillId="3" borderId="1" xfId="0" applyNumberFormat="1" applyFont="1" applyFill="1" applyBorder="1"/>
    <xf numFmtId="164" fontId="4" fillId="3" borderId="1" xfId="1" applyNumberFormat="1" applyFont="1" applyFill="1" applyBorder="1"/>
    <xf numFmtId="0" fontId="4" fillId="2" borderId="1" xfId="0" applyFont="1" applyFill="1" applyBorder="1" applyAlignment="1">
      <alignment horizontal="left" vertical="center"/>
    </xf>
    <xf numFmtId="1" fontId="11" fillId="2" borderId="1" xfId="0" applyNumberFormat="1" applyFont="1" applyFill="1" applyBorder="1" applyAlignment="1">
      <alignment horizontal="right" vertical="center" wrapText="1"/>
    </xf>
    <xf numFmtId="0" fontId="3" fillId="2" borderId="1" xfId="0" applyFont="1" applyFill="1" applyBorder="1" applyAlignment="1">
      <alignment horizontal="center" vertical="center" wrapText="1"/>
    </xf>
    <xf numFmtId="165" fontId="4" fillId="2" borderId="1" xfId="0" applyNumberFormat="1" applyFont="1" applyFill="1" applyBorder="1" applyAlignment="1">
      <alignment horizontal="right" vertical="center" wrapText="1"/>
    </xf>
    <xf numFmtId="0" fontId="11" fillId="2" borderId="1" xfId="0" applyFont="1" applyFill="1" applyBorder="1" applyAlignment="1">
      <alignment horizontal="right" vertical="center" wrapText="1"/>
    </xf>
    <xf numFmtId="0" fontId="4" fillId="2" borderId="1" xfId="0" applyFont="1" applyFill="1" applyBorder="1" applyAlignment="1">
      <alignment horizontal="right" vertical="center" wrapText="1"/>
    </xf>
    <xf numFmtId="165" fontId="4" fillId="3" borderId="5" xfId="0" applyNumberFormat="1" applyFont="1" applyFill="1" applyBorder="1" applyAlignment="1"/>
    <xf numFmtId="165" fontId="4" fillId="3" borderId="6" xfId="0" applyNumberFormat="1" applyFont="1" applyFill="1" applyBorder="1" applyAlignment="1"/>
    <xf numFmtId="165" fontId="4" fillId="3" borderId="7" xfId="0" applyNumberFormat="1" applyFont="1" applyFill="1" applyBorder="1" applyAlignment="1"/>
    <xf numFmtId="2" fontId="4" fillId="3" borderId="8" xfId="0" applyNumberFormat="1" applyFont="1" applyFill="1" applyBorder="1" applyAlignment="1"/>
    <xf numFmtId="2" fontId="4" fillId="3" borderId="9" xfId="0" applyNumberFormat="1" applyFont="1" applyFill="1" applyBorder="1" applyAlignment="1"/>
    <xf numFmtId="2" fontId="4" fillId="3" borderId="10" xfId="0" applyNumberFormat="1" applyFont="1" applyFill="1" applyBorder="1" applyAlignment="1"/>
    <xf numFmtId="0" fontId="4" fillId="2" borderId="3" xfId="0" applyFont="1" applyFill="1" applyBorder="1" applyAlignment="1"/>
    <xf numFmtId="0" fontId="4" fillId="2" borderId="11" xfId="0" applyFont="1" applyFill="1" applyBorder="1" applyAlignment="1"/>
    <xf numFmtId="0" fontId="4" fillId="2" borderId="12" xfId="0" applyFont="1" applyFill="1" applyBorder="1" applyAlignment="1"/>
    <xf numFmtId="2" fontId="4" fillId="2" borderId="3" xfId="0" applyNumberFormat="1" applyFont="1" applyFill="1" applyBorder="1" applyAlignment="1"/>
    <xf numFmtId="2" fontId="4" fillId="2" borderId="11" xfId="0" applyNumberFormat="1" applyFont="1" applyFill="1" applyBorder="1" applyAlignment="1"/>
    <xf numFmtId="2" fontId="4" fillId="2" borderId="12" xfId="0" applyNumberFormat="1" applyFont="1" applyFill="1" applyBorder="1" applyAlignment="1"/>
    <xf numFmtId="3" fontId="0" fillId="0" borderId="0" xfId="0" applyNumberFormat="1"/>
    <xf numFmtId="165" fontId="6" fillId="4" borderId="2" xfId="3" applyNumberFormat="1" applyFont="1" applyFill="1" applyBorder="1" applyAlignment="1"/>
    <xf numFmtId="165" fontId="4" fillId="4" borderId="6" xfId="0" applyNumberFormat="1" applyFont="1" applyFill="1" applyBorder="1" applyAlignment="1"/>
    <xf numFmtId="165" fontId="4" fillId="4" borderId="1" xfId="0" applyNumberFormat="1" applyFont="1" applyFill="1" applyBorder="1" applyAlignment="1">
      <alignment horizontal="right"/>
    </xf>
    <xf numFmtId="1" fontId="4" fillId="5" borderId="1" xfId="0" applyNumberFormat="1" applyFont="1" applyFill="1" applyBorder="1" applyAlignment="1">
      <alignment horizontal="right"/>
    </xf>
    <xf numFmtId="164" fontId="4" fillId="5" borderId="1" xfId="1" applyNumberFormat="1" applyFont="1" applyFill="1" applyBorder="1" applyAlignment="1">
      <alignment horizontal="right"/>
    </xf>
    <xf numFmtId="0" fontId="4" fillId="5" borderId="1" xfId="0" applyFont="1" applyFill="1" applyBorder="1"/>
    <xf numFmtId="165" fontId="4" fillId="5" borderId="1" xfId="0" applyNumberFormat="1" applyFont="1" applyFill="1" applyBorder="1" applyAlignment="1">
      <alignment horizontal="center" vertical="center" wrapText="1"/>
    </xf>
    <xf numFmtId="165" fontId="4" fillId="5" borderId="1" xfId="0" applyNumberFormat="1" applyFont="1" applyFill="1" applyBorder="1"/>
    <xf numFmtId="165" fontId="4" fillId="5" borderId="1" xfId="0" applyNumberFormat="1" applyFont="1" applyFill="1" applyBorder="1" applyAlignment="1">
      <alignment horizontal="right"/>
    </xf>
    <xf numFmtId="165" fontId="3" fillId="5" borderId="1" xfId="0" applyNumberFormat="1" applyFont="1" applyFill="1" applyBorder="1" applyAlignment="1">
      <alignment horizontal="center" vertical="center" wrapText="1"/>
    </xf>
    <xf numFmtId="165" fontId="4" fillId="5" borderId="1" xfId="0" applyNumberFormat="1" applyFont="1" applyFill="1" applyBorder="1" applyAlignment="1">
      <alignment wrapText="1"/>
    </xf>
    <xf numFmtId="165" fontId="4" fillId="5" borderId="1" xfId="0" applyNumberFormat="1" applyFont="1" applyFill="1" applyBorder="1" applyAlignment="1">
      <alignment horizontal="left" indent="1"/>
    </xf>
    <xf numFmtId="165" fontId="4" fillId="5" borderId="1" xfId="0" applyNumberFormat="1" applyFont="1" applyFill="1" applyBorder="1" applyAlignment="1">
      <alignment horizontal="left" wrapText="1"/>
    </xf>
    <xf numFmtId="165" fontId="4" fillId="4" borderId="1" xfId="0" applyNumberFormat="1" applyFont="1" applyFill="1" applyBorder="1" applyAlignment="1">
      <alignment horizontal="right" vertical="center" wrapText="1"/>
    </xf>
    <xf numFmtId="165" fontId="4" fillId="3" borderId="13" xfId="0" applyNumberFormat="1" applyFont="1" applyFill="1" applyBorder="1" applyAlignment="1">
      <alignment horizontal="right" vertical="center" wrapText="1"/>
    </xf>
  </cellXfs>
  <cellStyles count="4">
    <cellStyle name="Migliaia" xfId="1" builtinId="3"/>
    <cellStyle name="Normale" xfId="0" builtinId="0"/>
    <cellStyle name="Normale 3" xfId="3" xr:uid="{00000000-0005-0000-0000-000002000000}"/>
    <cellStyle name="Percentual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40"/>
  <sheetViews>
    <sheetView tabSelected="1" topLeftCell="A118" workbookViewId="0">
      <selection activeCell="M134" sqref="M134"/>
    </sheetView>
  </sheetViews>
  <sheetFormatPr baseColWidth="10" defaultColWidth="8.83203125" defaultRowHeight="15" x14ac:dyDescent="0.2"/>
  <cols>
    <col min="2" max="2" width="78.5" bestFit="1" customWidth="1"/>
    <col min="3" max="3" width="9.5" bestFit="1" customWidth="1"/>
    <col min="5" max="5" width="12.33203125" customWidth="1"/>
    <col min="7" max="7" width="10.5" customWidth="1"/>
    <col min="8" max="8" width="11" bestFit="1" customWidth="1"/>
    <col min="10" max="10" width="12" bestFit="1" customWidth="1"/>
    <col min="12" max="12" width="9.5" customWidth="1"/>
  </cols>
  <sheetData>
    <row r="1" spans="1:11" ht="75" x14ac:dyDescent="0.2">
      <c r="A1" s="1"/>
      <c r="B1" s="2" t="s">
        <v>0</v>
      </c>
      <c r="C1" s="3" t="s">
        <v>1</v>
      </c>
      <c r="D1" s="3" t="s">
        <v>2</v>
      </c>
      <c r="E1" s="3" t="s">
        <v>3</v>
      </c>
      <c r="F1" s="3" t="s">
        <v>4</v>
      </c>
      <c r="G1" s="3" t="s">
        <v>5</v>
      </c>
      <c r="H1" s="3" t="s">
        <v>6</v>
      </c>
      <c r="I1" s="3" t="s">
        <v>7</v>
      </c>
      <c r="J1" s="3" t="s">
        <v>8</v>
      </c>
      <c r="K1" s="4" t="s">
        <v>9</v>
      </c>
    </row>
    <row r="2" spans="1:11" x14ac:dyDescent="0.2">
      <c r="A2" s="5" t="s">
        <v>10</v>
      </c>
      <c r="B2" s="6" t="s">
        <v>11</v>
      </c>
      <c r="C2" s="7">
        <v>8</v>
      </c>
      <c r="D2" s="7">
        <v>7</v>
      </c>
      <c r="E2" s="7">
        <v>19</v>
      </c>
      <c r="F2" s="7">
        <v>8</v>
      </c>
      <c r="G2" s="7">
        <v>126</v>
      </c>
      <c r="H2" s="7">
        <v>4185</v>
      </c>
      <c r="I2" s="7">
        <v>131</v>
      </c>
      <c r="J2" s="7">
        <v>8092</v>
      </c>
      <c r="K2" s="8"/>
    </row>
    <row r="3" spans="1:11" x14ac:dyDescent="0.2">
      <c r="A3" s="5" t="s">
        <v>12</v>
      </c>
      <c r="B3" s="9" t="s">
        <v>13</v>
      </c>
      <c r="C3" s="7">
        <v>8</v>
      </c>
      <c r="D3" s="7">
        <v>7</v>
      </c>
      <c r="E3" s="7">
        <v>19</v>
      </c>
      <c r="F3" s="7">
        <v>8</v>
      </c>
      <c r="G3" s="7">
        <v>126</v>
      </c>
      <c r="H3" s="7">
        <v>4185</v>
      </c>
      <c r="I3" s="7">
        <v>126</v>
      </c>
      <c r="J3" s="7">
        <v>4185</v>
      </c>
      <c r="K3" s="8"/>
    </row>
    <row r="4" spans="1:11" x14ac:dyDescent="0.2">
      <c r="A4" s="5" t="s">
        <v>14</v>
      </c>
      <c r="B4" s="9" t="s">
        <v>15</v>
      </c>
      <c r="C4" s="7">
        <v>8</v>
      </c>
      <c r="D4" s="7">
        <v>4</v>
      </c>
      <c r="E4" s="7">
        <v>19</v>
      </c>
      <c r="F4" s="7">
        <v>8</v>
      </c>
      <c r="G4" s="7">
        <v>110</v>
      </c>
      <c r="H4" s="7">
        <v>1825</v>
      </c>
      <c r="I4" s="7">
        <v>110</v>
      </c>
      <c r="J4" s="7">
        <v>1825</v>
      </c>
      <c r="K4" s="8"/>
    </row>
    <row r="5" spans="1:11" x14ac:dyDescent="0.2">
      <c r="A5" s="5" t="s">
        <v>16</v>
      </c>
      <c r="B5" s="6" t="s">
        <v>17</v>
      </c>
      <c r="C5" s="10">
        <v>25806</v>
      </c>
      <c r="D5" s="10">
        <v>21926</v>
      </c>
      <c r="E5" s="10">
        <v>33645</v>
      </c>
      <c r="F5" s="10">
        <v>12131</v>
      </c>
      <c r="G5" s="10">
        <v>431512</v>
      </c>
      <c r="H5" s="10">
        <v>13328750</v>
      </c>
      <c r="I5" s="10">
        <v>578036</v>
      </c>
      <c r="J5" s="10">
        <v>59433744</v>
      </c>
      <c r="K5" s="8"/>
    </row>
    <row r="6" spans="1:11" x14ac:dyDescent="0.2">
      <c r="A6" s="5" t="s">
        <v>18</v>
      </c>
      <c r="B6" s="9" t="s">
        <v>13</v>
      </c>
      <c r="C6" s="10">
        <v>25806</v>
      </c>
      <c r="D6" s="10">
        <v>21926</v>
      </c>
      <c r="E6" s="10">
        <v>33645</v>
      </c>
      <c r="F6" s="10">
        <v>12131</v>
      </c>
      <c r="G6" s="10">
        <v>431512</v>
      </c>
      <c r="H6" s="10">
        <v>13328750</v>
      </c>
      <c r="I6" s="10">
        <v>431512</v>
      </c>
      <c r="J6" s="10">
        <v>13328750</v>
      </c>
      <c r="K6" s="8"/>
    </row>
    <row r="7" spans="1:11" x14ac:dyDescent="0.2">
      <c r="A7" s="5" t="s">
        <v>19</v>
      </c>
      <c r="B7" s="9" t="s">
        <v>15</v>
      </c>
      <c r="C7" s="10">
        <v>25806</v>
      </c>
      <c r="D7" s="10">
        <v>13848</v>
      </c>
      <c r="E7" s="10">
        <v>33645</v>
      </c>
      <c r="F7" s="10">
        <v>12131</v>
      </c>
      <c r="G7" s="10">
        <v>359265</v>
      </c>
      <c r="H7" s="10">
        <v>4496328</v>
      </c>
      <c r="I7" s="10">
        <v>359265</v>
      </c>
      <c r="J7" s="10">
        <v>4496328</v>
      </c>
      <c r="K7" s="8"/>
    </row>
    <row r="8" spans="1:11" x14ac:dyDescent="0.2">
      <c r="A8" s="5" t="s">
        <v>20</v>
      </c>
      <c r="B8" s="9" t="s">
        <v>21</v>
      </c>
      <c r="C8" s="11">
        <v>100</v>
      </c>
      <c r="D8" s="11">
        <v>100</v>
      </c>
      <c r="E8" s="11">
        <v>100</v>
      </c>
      <c r="F8" s="11">
        <v>100</v>
      </c>
      <c r="G8" s="11">
        <v>100</v>
      </c>
      <c r="H8" s="12">
        <v>100</v>
      </c>
      <c r="I8" s="11">
        <v>74.651405794794783</v>
      </c>
      <c r="J8" s="11">
        <v>22.426233151322254</v>
      </c>
      <c r="K8" s="8"/>
    </row>
    <row r="9" spans="1:11" x14ac:dyDescent="0.2">
      <c r="A9" s="5" t="s">
        <v>22</v>
      </c>
      <c r="B9" s="9" t="s">
        <v>23</v>
      </c>
      <c r="C9" s="11">
        <v>100</v>
      </c>
      <c r="D9" s="11">
        <v>63.157894736842103</v>
      </c>
      <c r="E9" s="11">
        <v>100</v>
      </c>
      <c r="F9" s="11">
        <v>100</v>
      </c>
      <c r="G9" s="11">
        <v>83.257244294480799</v>
      </c>
      <c r="H9" s="12">
        <f>(H7/H6)*100</f>
        <v>33.734056081778114</v>
      </c>
      <c r="I9" s="11">
        <v>62.152703291836495</v>
      </c>
      <c r="J9" s="11">
        <v>7.5652780682973635</v>
      </c>
      <c r="K9" s="8"/>
    </row>
    <row r="10" spans="1:11" x14ac:dyDescent="0.2">
      <c r="A10" s="5" t="s">
        <v>24</v>
      </c>
      <c r="B10" s="6" t="s">
        <v>25</v>
      </c>
      <c r="C10" s="10">
        <v>755.81</v>
      </c>
      <c r="D10" s="10">
        <v>457.83000000000004</v>
      </c>
      <c r="E10" s="10">
        <v>958.62999999999988</v>
      </c>
      <c r="F10" s="10">
        <v>645.05000000000007</v>
      </c>
      <c r="G10" s="10">
        <v>9299.81</v>
      </c>
      <c r="H10" s="10">
        <v>180537.96000000031</v>
      </c>
      <c r="I10" s="10">
        <v>10073.349999999999</v>
      </c>
      <c r="J10" s="10">
        <v>302073.28000000014</v>
      </c>
      <c r="K10" s="8"/>
    </row>
    <row r="11" spans="1:11" x14ac:dyDescent="0.2">
      <c r="A11" s="5" t="s">
        <v>26</v>
      </c>
      <c r="B11" s="6" t="s">
        <v>27</v>
      </c>
      <c r="C11" s="11">
        <v>34.143501673701067</v>
      </c>
      <c r="D11" s="11">
        <v>47.891138632243404</v>
      </c>
      <c r="E11" s="11">
        <v>35.096961288505476</v>
      </c>
      <c r="F11" s="11">
        <v>18.806294085729785</v>
      </c>
      <c r="G11" s="11">
        <v>46.400087743728101</v>
      </c>
      <c r="H11" s="11">
        <v>73.827963936226908</v>
      </c>
      <c r="I11" s="11">
        <v>57.382697910824113</v>
      </c>
      <c r="J11" s="11">
        <v>196.75273496550233</v>
      </c>
      <c r="K11" s="8"/>
    </row>
    <row r="12" spans="1:11" ht="75" x14ac:dyDescent="0.2">
      <c r="A12" s="1"/>
      <c r="B12" s="2" t="s">
        <v>28</v>
      </c>
      <c r="C12" s="3" t="s">
        <v>1</v>
      </c>
      <c r="D12" s="3" t="s">
        <v>2</v>
      </c>
      <c r="E12" s="3" t="s">
        <v>3</v>
      </c>
      <c r="F12" s="3" t="s">
        <v>4</v>
      </c>
      <c r="G12" s="3" t="s">
        <v>5</v>
      </c>
      <c r="H12" s="3" t="s">
        <v>6</v>
      </c>
      <c r="I12" s="3" t="s">
        <v>7</v>
      </c>
      <c r="J12" s="3" t="s">
        <v>8</v>
      </c>
      <c r="K12" s="4" t="s">
        <v>9</v>
      </c>
    </row>
    <row r="13" spans="1:11" x14ac:dyDescent="0.2">
      <c r="A13" s="13" t="s">
        <v>29</v>
      </c>
      <c r="B13" s="14" t="s">
        <v>30</v>
      </c>
      <c r="C13" s="15">
        <v>15.77152600170503</v>
      </c>
      <c r="D13" s="15">
        <v>13.440664051810636</v>
      </c>
      <c r="E13" s="15">
        <v>12.994501411799673</v>
      </c>
      <c r="F13" s="15">
        <v>11.853927953177809</v>
      </c>
      <c r="G13" s="15">
        <v>15.174549027605257</v>
      </c>
      <c r="H13" s="15">
        <v>15.655451561474257</v>
      </c>
      <c r="I13" s="15">
        <v>15.305967102395007</v>
      </c>
      <c r="J13" s="15">
        <v>15.885489226456944</v>
      </c>
      <c r="K13" s="15"/>
    </row>
    <row r="14" spans="1:11" x14ac:dyDescent="0.2">
      <c r="A14" s="13" t="s">
        <v>31</v>
      </c>
      <c r="B14" s="14" t="s">
        <v>32</v>
      </c>
      <c r="C14" s="15">
        <v>20.781988684801984</v>
      </c>
      <c r="D14" s="15">
        <v>23.095867919365137</v>
      </c>
      <c r="E14" s="15">
        <v>20.719274780799523</v>
      </c>
      <c r="F14" s="15">
        <v>19.91591789629874</v>
      </c>
      <c r="G14" s="15">
        <v>21.961614045495839</v>
      </c>
      <c r="H14" s="15">
        <v>20.729243177342212</v>
      </c>
      <c r="I14" s="15">
        <v>21.915417032849167</v>
      </c>
      <c r="J14" s="15">
        <v>19.960766732110969</v>
      </c>
      <c r="K14" s="15"/>
    </row>
    <row r="15" spans="1:11" x14ac:dyDescent="0.2">
      <c r="A15" s="13" t="s">
        <v>33</v>
      </c>
      <c r="B15" s="14" t="s">
        <v>34</v>
      </c>
      <c r="C15" s="15">
        <v>22.804774083546462</v>
      </c>
      <c r="D15" s="15">
        <v>22.49384292620633</v>
      </c>
      <c r="E15" s="15">
        <v>24.80606330806955</v>
      </c>
      <c r="F15" s="15">
        <v>28.554941884428324</v>
      </c>
      <c r="G15" s="15">
        <v>21.122935167504032</v>
      </c>
      <c r="H15" s="15">
        <v>21.150182875363406</v>
      </c>
      <c r="I15" s="15">
        <v>20.478309309454776</v>
      </c>
      <c r="J15" s="15">
        <v>20.838283383257835</v>
      </c>
      <c r="K15" s="15"/>
    </row>
    <row r="16" spans="1:11" x14ac:dyDescent="0.2">
      <c r="A16" s="13" t="s">
        <v>35</v>
      </c>
      <c r="B16" s="14" t="s">
        <v>36</v>
      </c>
      <c r="C16" s="15">
        <v>2.5962954351701155</v>
      </c>
      <c r="D16" s="15">
        <v>2.088844294444951</v>
      </c>
      <c r="E16" s="15">
        <v>1.6376876207460247</v>
      </c>
      <c r="F16" s="15">
        <v>2.217459401533262</v>
      </c>
      <c r="G16" s="15">
        <v>2.3419974415543483</v>
      </c>
      <c r="H16" s="15">
        <v>5.3784563443683764</v>
      </c>
      <c r="I16" s="15">
        <v>2.2365389006913063</v>
      </c>
      <c r="J16" s="15">
        <v>6.7792212450893219</v>
      </c>
      <c r="K16" s="15"/>
    </row>
    <row r="17" spans="1:11" x14ac:dyDescent="0.2">
      <c r="A17" s="13" t="s">
        <v>37</v>
      </c>
      <c r="B17" s="14" t="s">
        <v>38</v>
      </c>
      <c r="C17" s="15">
        <v>-22.534746195179054</v>
      </c>
      <c r="D17" s="15">
        <v>-22.361106193123476</v>
      </c>
      <c r="E17" s="15">
        <v>-28.102829301649706</v>
      </c>
      <c r="F17" s="15">
        <v>-43.161692358150219</v>
      </c>
      <c r="G17" s="15">
        <v>-11.808899389321709</v>
      </c>
      <c r="H17" s="15">
        <v>4.6367042674504404</v>
      </c>
      <c r="I17" s="15">
        <v>-4.1501399519785593</v>
      </c>
      <c r="J17" s="15">
        <v>9.7771394780955063</v>
      </c>
      <c r="K17" s="15"/>
    </row>
    <row r="18" spans="1:11" x14ac:dyDescent="0.2">
      <c r="A18" s="13" t="s">
        <v>39</v>
      </c>
      <c r="B18" s="14" t="s">
        <v>40</v>
      </c>
      <c r="C18" s="15">
        <v>-6.4627206495342335</v>
      </c>
      <c r="D18" s="15">
        <v>-6.1909040345698001</v>
      </c>
      <c r="E18" s="15">
        <v>-9.3371059013742865</v>
      </c>
      <c r="F18" s="15">
        <v>-17.188886613420706</v>
      </c>
      <c r="G18" s="15">
        <v>-4.7155125014629107</v>
      </c>
      <c r="H18" s="15">
        <v>2.2652770686012644</v>
      </c>
      <c r="I18" s="15">
        <v>-3.300946186480374</v>
      </c>
      <c r="J18" s="15">
        <v>4.2775123700464377</v>
      </c>
      <c r="K18" s="15"/>
    </row>
    <row r="19" spans="1:11" x14ac:dyDescent="0.2">
      <c r="A19" s="13" t="s">
        <v>41</v>
      </c>
      <c r="B19" s="14" t="s">
        <v>42</v>
      </c>
      <c r="C19" s="15">
        <v>247.15025906735752</v>
      </c>
      <c r="D19" s="15">
        <v>263.49206349206349</v>
      </c>
      <c r="E19" s="15">
        <v>555.95238095238096</v>
      </c>
      <c r="F19" s="15">
        <v>209.19540229885058</v>
      </c>
      <c r="G19" s="15">
        <v>286.75851511672408</v>
      </c>
      <c r="H19" s="15">
        <v>205.38582127065001</v>
      </c>
      <c r="I19" s="15">
        <v>278.45433255269324</v>
      </c>
      <c r="J19" s="15">
        <v>201.83371051825281</v>
      </c>
      <c r="K19" s="15"/>
    </row>
    <row r="20" spans="1:11" ht="75" x14ac:dyDescent="0.2">
      <c r="A20" s="1"/>
      <c r="B20" s="2" t="s">
        <v>43</v>
      </c>
      <c r="C20" s="3" t="s">
        <v>1</v>
      </c>
      <c r="D20" s="3" t="s">
        <v>2</v>
      </c>
      <c r="E20" s="3" t="s">
        <v>3</v>
      </c>
      <c r="F20" s="3" t="s">
        <v>4</v>
      </c>
      <c r="G20" s="3" t="s">
        <v>5</v>
      </c>
      <c r="H20" s="3" t="s">
        <v>6</v>
      </c>
      <c r="I20" s="3" t="s">
        <v>7</v>
      </c>
      <c r="J20" s="3" t="s">
        <v>8</v>
      </c>
      <c r="K20" s="4" t="s">
        <v>9</v>
      </c>
    </row>
    <row r="21" spans="1:11" x14ac:dyDescent="0.2">
      <c r="A21" s="16"/>
      <c r="B21" s="17" t="s">
        <v>44</v>
      </c>
      <c r="C21" s="6"/>
      <c r="D21" s="6"/>
      <c r="E21" s="6"/>
      <c r="F21" s="6"/>
      <c r="G21" s="6"/>
      <c r="H21" s="6"/>
      <c r="I21" s="6"/>
      <c r="J21" s="6"/>
      <c r="K21" s="11"/>
    </row>
    <row r="22" spans="1:11" x14ac:dyDescent="0.2">
      <c r="A22" s="5" t="s">
        <v>45</v>
      </c>
      <c r="B22" s="6" t="s">
        <v>46</v>
      </c>
      <c r="C22" s="11">
        <v>70.433442267236472</v>
      </c>
      <c r="D22" s="11">
        <v>43.10779110150056</v>
      </c>
      <c r="E22" s="11">
        <v>30.40830143016597</v>
      </c>
      <c r="F22" s="11">
        <v>56.454491899852719</v>
      </c>
      <c r="G22" s="11">
        <v>51.086544778871861</v>
      </c>
      <c r="H22" s="11">
        <v>38.956830020678076</v>
      </c>
      <c r="I22" s="11">
        <v>51.534725786357086</v>
      </c>
      <c r="J22" s="11">
        <v>42.556025445216434</v>
      </c>
      <c r="K22" s="11"/>
    </row>
    <row r="23" spans="1:11" x14ac:dyDescent="0.2">
      <c r="A23" s="5" t="s">
        <v>47</v>
      </c>
      <c r="B23" s="6" t="s">
        <v>48</v>
      </c>
      <c r="C23" s="11">
        <v>-4.8359728506787434</v>
      </c>
      <c r="D23" s="11">
        <v>-15.121217373278796</v>
      </c>
      <c r="E23" s="11">
        <v>-34.752841242928383</v>
      </c>
      <c r="F23" s="11">
        <v>-12.670738965966592</v>
      </c>
      <c r="G23" s="11">
        <v>-16.986392583962967</v>
      </c>
      <c r="H23" s="11">
        <v>-20.898272033119028</v>
      </c>
      <c r="I23" s="11">
        <v>-17.117252222169682</v>
      </c>
      <c r="J23" s="11">
        <v>-18.797529250445436</v>
      </c>
      <c r="K23" s="11"/>
    </row>
    <row r="24" spans="1:11" x14ac:dyDescent="0.2">
      <c r="A24" s="5" t="s">
        <v>49</v>
      </c>
      <c r="B24" s="6" t="s">
        <v>50</v>
      </c>
      <c r="C24" s="11">
        <v>6.8371025340604632</v>
      </c>
      <c r="D24" s="11">
        <v>-16.996050423030752</v>
      </c>
      <c r="E24" s="11">
        <v>-7.8910465361714444</v>
      </c>
      <c r="F24" s="11">
        <v>-5.2416384446147219</v>
      </c>
      <c r="G24" s="11">
        <v>-4.057513895848615</v>
      </c>
      <c r="H24" s="11">
        <v>-3.022347947592479</v>
      </c>
      <c r="I24" s="11">
        <v>-3.4210191197152255</v>
      </c>
      <c r="J24" s="11">
        <v>-2.4732245642402546</v>
      </c>
      <c r="K24" s="11"/>
    </row>
    <row r="25" spans="1:11" x14ac:dyDescent="0.2">
      <c r="A25" s="5" t="s">
        <v>51</v>
      </c>
      <c r="B25" s="6" t="s">
        <v>52</v>
      </c>
      <c r="C25" s="11">
        <v>10.093549980000001</v>
      </c>
      <c r="D25" s="11">
        <v>8.4618980829999995</v>
      </c>
      <c r="E25" s="11">
        <v>11.401273885350319</v>
      </c>
      <c r="F25" s="11">
        <v>10.238769728854715</v>
      </c>
      <c r="G25" s="11">
        <v>10.269356670000001</v>
      </c>
      <c r="H25" s="11">
        <v>10.352797219999999</v>
      </c>
      <c r="I25" s="11">
        <v>9.9459438440000003</v>
      </c>
      <c r="J25" s="11">
        <v>9.7667968439999999</v>
      </c>
      <c r="K25" s="11"/>
    </row>
    <row r="26" spans="1:11" x14ac:dyDescent="0.2">
      <c r="A26" s="5" t="s">
        <v>53</v>
      </c>
      <c r="B26" s="18" t="s">
        <v>54</v>
      </c>
      <c r="C26" s="11">
        <v>-13.5021097</v>
      </c>
      <c r="D26" s="11">
        <v>-63.061224490000001</v>
      </c>
      <c r="E26" s="11">
        <v>-38.275862068965516</v>
      </c>
      <c r="F26" s="11">
        <v>-7.3260073260073257</v>
      </c>
      <c r="G26" s="11">
        <v>-36.449093079999997</v>
      </c>
      <c r="H26" s="11">
        <v>-33.560569170000001</v>
      </c>
      <c r="I26" s="11">
        <v>-38.112522689999999</v>
      </c>
      <c r="J26" s="11">
        <v>-36.005246040000003</v>
      </c>
      <c r="K26" s="11"/>
    </row>
    <row r="27" spans="1:11" x14ac:dyDescent="0.2">
      <c r="A27" s="5" t="s">
        <v>55</v>
      </c>
      <c r="B27" s="6" t="s">
        <v>56</v>
      </c>
      <c r="C27" s="11">
        <v>23.806006889999999</v>
      </c>
      <c r="D27" s="11">
        <v>21.36512389</v>
      </c>
      <c r="E27" s="11">
        <v>32.324840764331213</v>
      </c>
      <c r="F27" s="11">
        <v>26.50748684743019</v>
      </c>
      <c r="G27" s="11">
        <v>28.17012901</v>
      </c>
      <c r="H27" s="11">
        <v>24.792155189999999</v>
      </c>
      <c r="I27" s="11">
        <v>27.520028</v>
      </c>
      <c r="J27" s="11">
        <v>23.982530499999999</v>
      </c>
      <c r="K27" s="11"/>
    </row>
    <row r="28" spans="1:11" ht="30" x14ac:dyDescent="0.2">
      <c r="A28" s="5" t="s">
        <v>57</v>
      </c>
      <c r="B28" s="18" t="s">
        <v>58</v>
      </c>
      <c r="C28" s="11">
        <v>-8.1671414999999996</v>
      </c>
      <c r="D28" s="11">
        <v>-48.185941040000003</v>
      </c>
      <c r="E28" s="11">
        <v>-47.463768115942031</v>
      </c>
      <c r="F28" s="11">
        <v>-31.699687174139729</v>
      </c>
      <c r="G28" s="11">
        <v>-33.526857839999998</v>
      </c>
      <c r="H28" s="11">
        <v>-37.961369570000002</v>
      </c>
      <c r="I28" s="11">
        <v>-35.356718739999998</v>
      </c>
      <c r="J28" s="11">
        <v>-38.245121640000001</v>
      </c>
      <c r="K28" s="11"/>
    </row>
    <row r="29" spans="1:11" x14ac:dyDescent="0.2">
      <c r="A29" s="5" t="s">
        <v>59</v>
      </c>
      <c r="B29" s="6" t="s">
        <v>60</v>
      </c>
      <c r="C29" s="11">
        <v>0</v>
      </c>
      <c r="D29" s="11">
        <v>0</v>
      </c>
      <c r="E29" s="11">
        <v>86.885309660661576</v>
      </c>
      <c r="F29" s="11">
        <v>18.76083063328424</v>
      </c>
      <c r="G29" s="11">
        <v>20.027875827570689</v>
      </c>
      <c r="H29" s="11">
        <v>13.470972492433136</v>
      </c>
      <c r="I29" s="11">
        <v>19.700357070885065</v>
      </c>
      <c r="J29" s="11">
        <v>10.391776139220251</v>
      </c>
      <c r="K29" s="11"/>
    </row>
    <row r="30" spans="1:11" x14ac:dyDescent="0.2">
      <c r="A30" s="5" t="s">
        <v>61</v>
      </c>
      <c r="B30" s="6" t="s">
        <v>62</v>
      </c>
      <c r="C30" s="11">
        <v>18.402614413675394</v>
      </c>
      <c r="D30" s="11">
        <v>44.328768320118819</v>
      </c>
      <c r="E30" s="11">
        <v>57.774814057561322</v>
      </c>
      <c r="F30" s="11">
        <v>35.504348500116265</v>
      </c>
      <c r="G30" s="11">
        <v>36.711500557538265</v>
      </c>
      <c r="H30" s="11">
        <v>41.496265051405153</v>
      </c>
      <c r="I30" s="11">
        <v>35.524874048851665</v>
      </c>
      <c r="J30" s="11">
        <v>34.565573591944407</v>
      </c>
      <c r="K30" s="11"/>
    </row>
    <row r="31" spans="1:11" x14ac:dyDescent="0.2">
      <c r="A31" s="19"/>
      <c r="B31" s="20" t="s">
        <v>63</v>
      </c>
      <c r="C31" s="81"/>
      <c r="D31" s="82"/>
      <c r="E31" s="82"/>
      <c r="F31" s="82"/>
      <c r="G31" s="82"/>
      <c r="H31" s="82"/>
      <c r="I31" s="82"/>
      <c r="J31" s="83"/>
      <c r="K31" s="21"/>
    </row>
    <row r="32" spans="1:11" x14ac:dyDescent="0.2">
      <c r="A32" s="13" t="s">
        <v>64</v>
      </c>
      <c r="B32" s="21" t="s">
        <v>65</v>
      </c>
      <c r="C32" s="22">
        <v>2.2397889387533043</v>
      </c>
      <c r="D32" s="22">
        <v>3.405665685653199</v>
      </c>
      <c r="E32" s="91"/>
      <c r="F32" s="91"/>
      <c r="G32" s="22">
        <v>2.7822486528171497</v>
      </c>
      <c r="H32" s="22">
        <v>2.0328122064250835</v>
      </c>
      <c r="I32" s="22">
        <v>2.2729342181006027</v>
      </c>
      <c r="J32" s="23">
        <v>1</v>
      </c>
      <c r="K32" s="21"/>
    </row>
    <row r="33" spans="1:11" x14ac:dyDescent="0.2">
      <c r="A33" s="13" t="s">
        <v>66</v>
      </c>
      <c r="B33" s="21" t="s">
        <v>67</v>
      </c>
      <c r="C33" s="22">
        <v>0.63759057718226486</v>
      </c>
      <c r="D33" s="22">
        <v>2.5654272506153504</v>
      </c>
      <c r="E33" s="91"/>
      <c r="F33" s="91"/>
      <c r="G33" s="22">
        <v>1.0447781926217932</v>
      </c>
      <c r="H33" s="22">
        <v>1.0129066791690853</v>
      </c>
      <c r="I33" s="22">
        <v>0.98956159493476425</v>
      </c>
      <c r="J33" s="23">
        <v>1</v>
      </c>
      <c r="K33" s="21"/>
    </row>
    <row r="34" spans="1:11" x14ac:dyDescent="0.2">
      <c r="A34" s="13" t="s">
        <v>68</v>
      </c>
      <c r="B34" s="21" t="s">
        <v>69</v>
      </c>
      <c r="C34" s="22">
        <v>1.7569777385763479</v>
      </c>
      <c r="D34" s="22">
        <v>3.1524657467532213</v>
      </c>
      <c r="E34" s="91"/>
      <c r="F34" s="91"/>
      <c r="G34" s="22">
        <v>2.2586741577487786</v>
      </c>
      <c r="H34" s="22">
        <v>1.7254708537609011</v>
      </c>
      <c r="I34" s="22">
        <v>1.886198910334234</v>
      </c>
      <c r="J34" s="23">
        <v>1</v>
      </c>
      <c r="K34" s="21"/>
    </row>
    <row r="35" spans="1:11" x14ac:dyDescent="0.2">
      <c r="A35" s="19"/>
      <c r="B35" s="20" t="s">
        <v>70</v>
      </c>
      <c r="C35" s="78"/>
      <c r="D35" s="79"/>
      <c r="E35" s="92"/>
      <c r="F35" s="92"/>
      <c r="G35" s="79"/>
      <c r="H35" s="79"/>
      <c r="I35" s="79"/>
      <c r="J35" s="80"/>
      <c r="K35" s="24"/>
    </row>
    <row r="36" spans="1:11" x14ac:dyDescent="0.2">
      <c r="A36" s="13" t="s">
        <v>71</v>
      </c>
      <c r="B36" s="21" t="s">
        <v>65</v>
      </c>
      <c r="C36" s="22">
        <v>2.9346502551949252</v>
      </c>
      <c r="D36" s="22">
        <v>2.8749370573694462</v>
      </c>
      <c r="E36" s="91"/>
      <c r="F36" s="91"/>
      <c r="G36" s="22">
        <v>2.9541038672926705</v>
      </c>
      <c r="H36" s="22">
        <v>2.082955897233135</v>
      </c>
      <c r="I36" s="22">
        <v>2.385577040308541</v>
      </c>
      <c r="J36" s="22">
        <v>1</v>
      </c>
      <c r="K36" s="24"/>
    </row>
    <row r="37" spans="1:11" x14ac:dyDescent="0.2">
      <c r="A37" s="13" t="s">
        <v>72</v>
      </c>
      <c r="B37" s="21" t="s">
        <v>67</v>
      </c>
      <c r="C37" s="22">
        <v>0.74985778790571167</v>
      </c>
      <c r="D37" s="22">
        <v>2.6927491912818975</v>
      </c>
      <c r="E37" s="91"/>
      <c r="F37" s="91"/>
      <c r="G37" s="22">
        <v>1.1112862303292059</v>
      </c>
      <c r="H37" s="22">
        <v>1.0792599666433897</v>
      </c>
      <c r="I37" s="22">
        <v>1.050733552689942</v>
      </c>
      <c r="J37" s="22">
        <v>1</v>
      </c>
      <c r="K37" s="21"/>
    </row>
    <row r="38" spans="1:11" x14ac:dyDescent="0.2">
      <c r="A38" s="13" t="s">
        <v>73</v>
      </c>
      <c r="B38" s="21" t="s">
        <v>69</v>
      </c>
      <c r="C38" s="22">
        <v>2.23955850115322</v>
      </c>
      <c r="D38" s="22">
        <v>2.816973985224184</v>
      </c>
      <c r="E38" s="91"/>
      <c r="F38" s="91"/>
      <c r="G38" s="22">
        <v>2.3678114103046441</v>
      </c>
      <c r="H38" s="22">
        <v>1.7636300228704447</v>
      </c>
      <c r="I38" s="22">
        <v>1.9608965660430939</v>
      </c>
      <c r="J38" s="22">
        <v>1</v>
      </c>
      <c r="K38" s="21"/>
    </row>
    <row r="39" spans="1:11" x14ac:dyDescent="0.2">
      <c r="A39" s="13" t="s">
        <v>74</v>
      </c>
      <c r="B39" s="21" t="s">
        <v>75</v>
      </c>
      <c r="C39" s="22">
        <v>1.4698677119059285</v>
      </c>
      <c r="D39" s="22">
        <v>0.55917986952469712</v>
      </c>
      <c r="E39" s="91"/>
      <c r="F39" s="91"/>
      <c r="G39" s="22">
        <v>2.1957233346086809</v>
      </c>
      <c r="H39" s="22">
        <v>10.14197137670009</v>
      </c>
      <c r="I39" s="22">
        <v>2.059664579952083</v>
      </c>
      <c r="J39" s="22">
        <v>11.163476226552918</v>
      </c>
      <c r="K39" s="21"/>
    </row>
    <row r="40" spans="1:11" x14ac:dyDescent="0.2">
      <c r="A40" s="16"/>
      <c r="B40" s="17" t="s">
        <v>76</v>
      </c>
      <c r="C40" s="6"/>
      <c r="D40" s="6"/>
      <c r="E40" s="6"/>
      <c r="F40" s="6"/>
      <c r="G40" s="6"/>
      <c r="H40" s="6"/>
      <c r="I40" s="6"/>
      <c r="J40" s="6"/>
      <c r="K40" s="11"/>
    </row>
    <row r="41" spans="1:11" x14ac:dyDescent="0.2">
      <c r="A41" s="16"/>
      <c r="B41" s="17" t="s">
        <v>77</v>
      </c>
      <c r="C41" s="84"/>
      <c r="D41" s="85"/>
      <c r="E41" s="85"/>
      <c r="F41" s="85"/>
      <c r="G41" s="85"/>
      <c r="H41" s="85"/>
      <c r="I41" s="85"/>
      <c r="J41" s="86"/>
      <c r="K41" s="11"/>
    </row>
    <row r="42" spans="1:11" x14ac:dyDescent="0.2">
      <c r="A42" s="5" t="s">
        <v>78</v>
      </c>
      <c r="B42" s="6" t="s">
        <v>79</v>
      </c>
      <c r="C42" s="25">
        <v>0.84296480379460292</v>
      </c>
      <c r="D42" s="25">
        <v>1.212729658257784</v>
      </c>
      <c r="E42" s="25">
        <v>0.52495679718310129</v>
      </c>
      <c r="F42" s="25">
        <v>0.85964009863326729</v>
      </c>
      <c r="G42" s="25">
        <v>1.1018471338566476</v>
      </c>
      <c r="H42" s="25">
        <v>1.0986398191291458</v>
      </c>
      <c r="I42" s="25">
        <v>0.98534980064557953</v>
      </c>
      <c r="J42" s="25">
        <v>1</v>
      </c>
      <c r="K42" s="11"/>
    </row>
    <row r="43" spans="1:11" x14ac:dyDescent="0.2">
      <c r="A43" s="5" t="s">
        <v>80</v>
      </c>
      <c r="B43" s="6" t="s">
        <v>81</v>
      </c>
      <c r="C43" s="25">
        <v>1.4024255883397758</v>
      </c>
      <c r="D43" s="25">
        <v>4.1945642982985705</v>
      </c>
      <c r="E43" s="25">
        <v>1.213405723303</v>
      </c>
      <c r="F43" s="25">
        <v>2.7328468485384052</v>
      </c>
      <c r="G43" s="25">
        <v>1.5722422304424593</v>
      </c>
      <c r="H43" s="25">
        <v>0.91863557382105376</v>
      </c>
      <c r="I43" s="25">
        <v>1.550963687352092</v>
      </c>
      <c r="J43" s="25">
        <v>1</v>
      </c>
      <c r="K43" s="11"/>
    </row>
    <row r="44" spans="1:11" x14ac:dyDescent="0.2">
      <c r="A44" s="5" t="s">
        <v>82</v>
      </c>
      <c r="B44" s="6" t="s">
        <v>83</v>
      </c>
      <c r="C44" s="25">
        <v>1.5596050329963451</v>
      </c>
      <c r="D44" s="25">
        <v>1.9786435006267606</v>
      </c>
      <c r="E44" s="25">
        <v>1.8636421279846798</v>
      </c>
      <c r="F44" s="25">
        <v>1.9126215884700448</v>
      </c>
      <c r="G44" s="25">
        <v>1.6056349565080958</v>
      </c>
      <c r="H44" s="25">
        <v>1.3840525217122843</v>
      </c>
      <c r="I44" s="25">
        <v>1.406631601944486</v>
      </c>
      <c r="J44" s="25">
        <v>1</v>
      </c>
      <c r="K44" s="11"/>
    </row>
    <row r="45" spans="1:11" x14ac:dyDescent="0.2">
      <c r="A45" s="5" t="s">
        <v>84</v>
      </c>
      <c r="B45" s="6" t="s">
        <v>85</v>
      </c>
      <c r="C45" s="25">
        <v>1.3505380905338007</v>
      </c>
      <c r="D45" s="25">
        <v>0.76604391299378582</v>
      </c>
      <c r="E45" s="25">
        <v>1.3226879583027116</v>
      </c>
      <c r="F45" s="25">
        <v>1.2224456212441197</v>
      </c>
      <c r="G45" s="25">
        <v>1.020900736412643</v>
      </c>
      <c r="H45" s="25">
        <v>1.0246447197543631</v>
      </c>
      <c r="I45" s="25">
        <v>1.0251134117777654</v>
      </c>
      <c r="J45" s="25">
        <v>1</v>
      </c>
      <c r="K45" s="11"/>
    </row>
    <row r="46" spans="1:11" x14ac:dyDescent="0.2">
      <c r="A46" s="5" t="s">
        <v>86</v>
      </c>
      <c r="B46" s="6" t="s">
        <v>87</v>
      </c>
      <c r="C46" s="25">
        <v>0.77074613096535249</v>
      </c>
      <c r="D46" s="25">
        <v>0.63809287474053622</v>
      </c>
      <c r="E46" s="25">
        <v>0.88744974762075235</v>
      </c>
      <c r="F46" s="25">
        <v>0.68689801495838188</v>
      </c>
      <c r="G46" s="25">
        <v>0.76429175280348394</v>
      </c>
      <c r="H46" s="25">
        <v>0.84202888760926708</v>
      </c>
      <c r="I46" s="25">
        <v>0.87610917594206339</v>
      </c>
      <c r="J46" s="25">
        <v>1</v>
      </c>
      <c r="K46" s="11"/>
    </row>
    <row r="47" spans="1:11" x14ac:dyDescent="0.2">
      <c r="A47" s="5"/>
      <c r="B47" s="17" t="s">
        <v>88</v>
      </c>
      <c r="C47" s="26"/>
      <c r="D47" s="26"/>
      <c r="E47" s="26"/>
      <c r="F47" s="26"/>
      <c r="G47" s="26"/>
      <c r="H47" s="11"/>
      <c r="I47" s="26"/>
      <c r="J47" s="26"/>
      <c r="K47" s="11"/>
    </row>
    <row r="48" spans="1:11" x14ac:dyDescent="0.2">
      <c r="A48" s="5" t="s">
        <v>89</v>
      </c>
      <c r="B48" s="6" t="s">
        <v>90</v>
      </c>
      <c r="C48" s="26">
        <v>125.92041359862134</v>
      </c>
      <c r="D48" s="26">
        <v>113.30342428126717</v>
      </c>
      <c r="E48" s="26">
        <v>92.094171483622347</v>
      </c>
      <c r="F48" s="26">
        <v>117.08140025305778</v>
      </c>
      <c r="G48" s="26">
        <v>105.66306541612252</v>
      </c>
      <c r="H48" s="11">
        <v>102.61690443044962</v>
      </c>
      <c r="I48" s="26">
        <v>104.58283147689841</v>
      </c>
      <c r="J48" s="26">
        <v>101.56513269188035</v>
      </c>
      <c r="K48" s="11"/>
    </row>
    <row r="49" spans="1:11" x14ac:dyDescent="0.2">
      <c r="A49" s="5" t="s">
        <v>91</v>
      </c>
      <c r="B49" s="27" t="s">
        <v>92</v>
      </c>
      <c r="C49" s="26">
        <v>-0.88739290085679312</v>
      </c>
      <c r="D49" s="26">
        <v>-0.94525403702244981</v>
      </c>
      <c r="E49" s="26">
        <v>-1.1235955056179776</v>
      </c>
      <c r="F49" s="26">
        <v>-0.71275837491090521</v>
      </c>
      <c r="G49" s="26">
        <v>-0.64994348317537609</v>
      </c>
      <c r="H49" s="25">
        <v>-0.67821100106311039</v>
      </c>
      <c r="I49" s="26">
        <v>-0.29047345532124397</v>
      </c>
      <c r="J49" s="26">
        <v>0.20813591166713222</v>
      </c>
      <c r="K49" s="11"/>
    </row>
    <row r="50" spans="1:11" x14ac:dyDescent="0.2">
      <c r="A50" s="5" t="s">
        <v>93</v>
      </c>
      <c r="B50" s="27" t="s">
        <v>94</v>
      </c>
      <c r="C50" s="26">
        <v>2.5194401244167963</v>
      </c>
      <c r="D50" s="26">
        <v>5.9797979797979801</v>
      </c>
      <c r="E50" s="26">
        <v>2.4844720496894408</v>
      </c>
      <c r="F50" s="26">
        <v>2.8818443804034581</v>
      </c>
      <c r="G50" s="26">
        <v>3.2782551222736287</v>
      </c>
      <c r="H50" s="26">
        <v>6.2395458536207684</v>
      </c>
      <c r="I50" s="26">
        <v>3.1214736143378694</v>
      </c>
      <c r="J50" s="26">
        <v>8.2000013856954652</v>
      </c>
      <c r="K50" s="11"/>
    </row>
    <row r="51" spans="1:11" ht="75" x14ac:dyDescent="0.2">
      <c r="A51" s="1"/>
      <c r="B51" s="28" t="s">
        <v>95</v>
      </c>
      <c r="C51" s="3" t="s">
        <v>1</v>
      </c>
      <c r="D51" s="3" t="s">
        <v>2</v>
      </c>
      <c r="E51" s="3" t="s">
        <v>3</v>
      </c>
      <c r="F51" s="3" t="s">
        <v>4</v>
      </c>
      <c r="G51" s="3" t="s">
        <v>5</v>
      </c>
      <c r="H51" s="3" t="s">
        <v>6</v>
      </c>
      <c r="I51" s="3" t="s">
        <v>7</v>
      </c>
      <c r="J51" s="3" t="s">
        <v>8</v>
      </c>
      <c r="K51" s="4" t="s">
        <v>9</v>
      </c>
    </row>
    <row r="52" spans="1:11" ht="30" x14ac:dyDescent="0.2">
      <c r="A52" s="29" t="s">
        <v>96</v>
      </c>
      <c r="B52" s="30" t="s">
        <v>97</v>
      </c>
      <c r="C52" s="31">
        <v>1.2438967681934434</v>
      </c>
      <c r="D52" s="31">
        <v>47.929888183741312</v>
      </c>
      <c r="E52" s="31">
        <v>28.521325605587755</v>
      </c>
      <c r="F52" s="31">
        <v>53.095375484296426</v>
      </c>
      <c r="G52" s="31">
        <v>35.065536995494909</v>
      </c>
      <c r="H52" s="31">
        <v>36.762712300011195</v>
      </c>
      <c r="I52" s="31">
        <v>31.976901092665511</v>
      </c>
      <c r="J52" s="31">
        <v>26.902368795746739</v>
      </c>
      <c r="K52" s="32"/>
    </row>
    <row r="53" spans="1:11" ht="30" x14ac:dyDescent="0.2">
      <c r="A53" s="29" t="s">
        <v>98</v>
      </c>
      <c r="B53" s="30" t="s">
        <v>99</v>
      </c>
      <c r="C53" s="31">
        <v>64.682631946059061</v>
      </c>
      <c r="D53" s="31">
        <v>10.476478291528156</v>
      </c>
      <c r="E53" s="31">
        <v>40.95110714816466</v>
      </c>
      <c r="F53" s="31">
        <v>8.5730772401285957</v>
      </c>
      <c r="G53" s="31">
        <v>39.873978012198961</v>
      </c>
      <c r="H53" s="31">
        <v>46.219107879852068</v>
      </c>
      <c r="I53" s="31">
        <v>47.441854832570982</v>
      </c>
      <c r="J53" s="31">
        <v>65.38</v>
      </c>
      <c r="K53" s="32"/>
    </row>
    <row r="54" spans="1:11" ht="30" x14ac:dyDescent="0.2">
      <c r="A54" s="29" t="s">
        <v>100</v>
      </c>
      <c r="B54" s="30" t="s">
        <v>101</v>
      </c>
      <c r="C54" s="31">
        <v>34.07734635356119</v>
      </c>
      <c r="D54" s="31">
        <v>41.583559987911755</v>
      </c>
      <c r="E54" s="31">
        <v>30.527567246247582</v>
      </c>
      <c r="F54" s="31">
        <v>38.32330393207485</v>
      </c>
      <c r="G54" s="31">
        <v>25.059558019243962</v>
      </c>
      <c r="H54" s="31">
        <v>17.018024729943662</v>
      </c>
      <c r="I54" s="31">
        <v>20.580379076735706</v>
      </c>
      <c r="J54" s="31">
        <v>7.7149825863233517</v>
      </c>
      <c r="K54" s="33"/>
    </row>
    <row r="55" spans="1:11" x14ac:dyDescent="0.2">
      <c r="A55" s="29" t="s">
        <v>102</v>
      </c>
      <c r="B55" s="30" t="s">
        <v>103</v>
      </c>
      <c r="C55" s="31">
        <v>25.110439432690075</v>
      </c>
      <c r="D55" s="31">
        <v>18.001410295154628</v>
      </c>
      <c r="E55" s="31">
        <v>12.691336008322187</v>
      </c>
      <c r="F55" s="31">
        <v>18.704146401780562</v>
      </c>
      <c r="G55" s="31">
        <v>12.045319713009139</v>
      </c>
      <c r="H55" s="31">
        <v>8.7608899163901377</v>
      </c>
      <c r="I55" s="31">
        <v>9.6938598979994328</v>
      </c>
      <c r="J55" s="31">
        <v>3.5456322590076104</v>
      </c>
      <c r="K55" s="33"/>
    </row>
    <row r="56" spans="1:11" ht="75" x14ac:dyDescent="0.2">
      <c r="A56" s="1"/>
      <c r="B56" s="2" t="s">
        <v>104</v>
      </c>
      <c r="C56" s="3" t="s">
        <v>1</v>
      </c>
      <c r="D56" s="3" t="s">
        <v>2</v>
      </c>
      <c r="E56" s="3" t="s">
        <v>3</v>
      </c>
      <c r="F56" s="3" t="s">
        <v>4</v>
      </c>
      <c r="G56" s="3" t="s">
        <v>5</v>
      </c>
      <c r="H56" s="3" t="s">
        <v>6</v>
      </c>
      <c r="I56" s="3" t="s">
        <v>7</v>
      </c>
      <c r="J56" s="3" t="s">
        <v>8</v>
      </c>
      <c r="K56" s="4" t="s">
        <v>9</v>
      </c>
    </row>
    <row r="57" spans="1:11" x14ac:dyDescent="0.2">
      <c r="A57" s="16"/>
      <c r="B57" s="17" t="s">
        <v>105</v>
      </c>
      <c r="C57" s="87"/>
      <c r="D57" s="88"/>
      <c r="E57" s="88"/>
      <c r="F57" s="88"/>
      <c r="G57" s="88"/>
      <c r="H57" s="88"/>
      <c r="I57" s="88"/>
      <c r="J57" s="89"/>
      <c r="K57" s="34"/>
    </row>
    <row r="58" spans="1:11" x14ac:dyDescent="0.2">
      <c r="A58" s="5" t="s">
        <v>106</v>
      </c>
      <c r="B58" s="35" t="s">
        <v>107</v>
      </c>
      <c r="C58" s="10">
        <v>4</v>
      </c>
      <c r="D58" s="10">
        <v>2</v>
      </c>
      <c r="E58" s="10">
        <v>5</v>
      </c>
      <c r="F58" s="10">
        <v>2</v>
      </c>
      <c r="G58" s="10">
        <v>42</v>
      </c>
      <c r="H58" s="10">
        <v>1740</v>
      </c>
      <c r="I58" s="10">
        <v>53</v>
      </c>
      <c r="J58" s="10">
        <v>4588</v>
      </c>
      <c r="K58" s="34"/>
    </row>
    <row r="59" spans="1:11" x14ac:dyDescent="0.2">
      <c r="A59" s="5" t="s">
        <v>108</v>
      </c>
      <c r="B59" s="35" t="s">
        <v>109</v>
      </c>
      <c r="C59" s="36">
        <v>0</v>
      </c>
      <c r="D59" s="10">
        <v>3</v>
      </c>
      <c r="E59" s="10">
        <v>3</v>
      </c>
      <c r="F59" s="10">
        <v>1</v>
      </c>
      <c r="G59" s="10">
        <v>22</v>
      </c>
      <c r="H59" s="10">
        <v>595</v>
      </c>
      <c r="I59" s="10">
        <v>27</v>
      </c>
      <c r="J59" s="10">
        <v>1474</v>
      </c>
      <c r="K59" s="34"/>
    </row>
    <row r="60" spans="1:11" x14ac:dyDescent="0.2">
      <c r="A60" s="5" t="s">
        <v>110</v>
      </c>
      <c r="B60" s="35" t="s">
        <v>111</v>
      </c>
      <c r="C60" s="10">
        <v>8230</v>
      </c>
      <c r="D60" s="10">
        <v>2100</v>
      </c>
      <c r="E60" s="10">
        <v>2276</v>
      </c>
      <c r="F60" s="10">
        <v>2500</v>
      </c>
      <c r="G60" s="10">
        <v>182002</v>
      </c>
      <c r="H60" s="10">
        <v>13167570</v>
      </c>
      <c r="I60" s="10">
        <v>257291</v>
      </c>
      <c r="J60" s="10">
        <v>103888764</v>
      </c>
      <c r="K60" s="34"/>
    </row>
    <row r="61" spans="1:11" x14ac:dyDescent="0.2">
      <c r="A61" s="5" t="s">
        <v>112</v>
      </c>
      <c r="B61" s="37" t="s">
        <v>113</v>
      </c>
      <c r="C61" s="26">
        <v>0</v>
      </c>
      <c r="D61" s="26">
        <v>0</v>
      </c>
      <c r="E61" s="26">
        <v>22.847100175746924</v>
      </c>
      <c r="F61" s="26">
        <v>60</v>
      </c>
      <c r="G61" s="38">
        <v>23.744244568741003</v>
      </c>
      <c r="H61" s="39">
        <v>50.428522498836159</v>
      </c>
      <c r="I61" s="38">
        <v>26.267533648670181</v>
      </c>
      <c r="J61" s="38">
        <v>52.822505425129521</v>
      </c>
      <c r="K61" s="34"/>
    </row>
    <row r="62" spans="1:11" x14ac:dyDescent="0.2">
      <c r="A62" s="5"/>
      <c r="B62" s="37" t="s">
        <v>114</v>
      </c>
      <c r="C62" s="39">
        <v>318.91808106641867</v>
      </c>
      <c r="D62" s="39">
        <v>95.776703457082917</v>
      </c>
      <c r="E62" s="39">
        <v>67.647495913211472</v>
      </c>
      <c r="F62" s="39">
        <v>206.08358750309125</v>
      </c>
      <c r="G62" s="39">
        <v>421.77737814939098</v>
      </c>
      <c r="H62" s="39">
        <v>987.90734314920758</v>
      </c>
      <c r="I62" s="39">
        <v>445.11241514369351</v>
      </c>
      <c r="J62" s="39">
        <v>1747.9760992341321</v>
      </c>
      <c r="K62" s="34"/>
    </row>
    <row r="63" spans="1:11" x14ac:dyDescent="0.2">
      <c r="A63" s="40"/>
      <c r="B63" s="41" t="s">
        <v>115</v>
      </c>
      <c r="C63" s="35"/>
      <c r="D63" s="35"/>
      <c r="E63" s="35"/>
      <c r="F63" s="35"/>
      <c r="G63" s="34"/>
      <c r="H63" s="34"/>
      <c r="I63" s="34"/>
      <c r="J63" s="34"/>
      <c r="K63" s="34"/>
    </row>
    <row r="64" spans="1:11" x14ac:dyDescent="0.2">
      <c r="A64" s="42" t="s">
        <v>116</v>
      </c>
      <c r="B64" s="37" t="s">
        <v>117</v>
      </c>
      <c r="C64" s="39">
        <v>11.00519259087034</v>
      </c>
      <c r="D64" s="39">
        <v>11.037124874578126</v>
      </c>
      <c r="E64" s="39">
        <v>74.721355327686126</v>
      </c>
      <c r="F64" s="39">
        <v>13.024482730195366</v>
      </c>
      <c r="G64" s="43">
        <v>80.74167114703647</v>
      </c>
      <c r="H64" s="39">
        <v>163.83906968020256</v>
      </c>
      <c r="I64" s="38">
        <v>67.539046010975099</v>
      </c>
      <c r="J64" s="38">
        <v>79.787401581162371</v>
      </c>
      <c r="K64" s="34"/>
    </row>
    <row r="65" spans="1:11" ht="75" x14ac:dyDescent="0.2">
      <c r="A65" s="1"/>
      <c r="B65" s="2" t="s">
        <v>118</v>
      </c>
      <c r="C65" s="3" t="s">
        <v>1</v>
      </c>
      <c r="D65" s="3" t="s">
        <v>2</v>
      </c>
      <c r="E65" s="3" t="s">
        <v>3</v>
      </c>
      <c r="F65" s="3" t="s">
        <v>4</v>
      </c>
      <c r="G65" s="3" t="s">
        <v>5</v>
      </c>
      <c r="H65" s="3" t="s">
        <v>6</v>
      </c>
      <c r="I65" s="3" t="s">
        <v>7</v>
      </c>
      <c r="J65" s="3" t="s">
        <v>8</v>
      </c>
      <c r="K65" s="4" t="s">
        <v>9</v>
      </c>
    </row>
    <row r="66" spans="1:11" x14ac:dyDescent="0.2">
      <c r="A66" s="13" t="s">
        <v>119</v>
      </c>
      <c r="B66" s="44" t="s">
        <v>120</v>
      </c>
      <c r="C66" s="45">
        <v>4668</v>
      </c>
      <c r="D66" s="45">
        <v>2645</v>
      </c>
      <c r="E66" s="45">
        <v>3438</v>
      </c>
      <c r="F66" s="45">
        <v>1486</v>
      </c>
      <c r="G66" s="45">
        <v>4790</v>
      </c>
      <c r="H66" s="46">
        <v>2469</v>
      </c>
      <c r="I66" s="14">
        <v>6142</v>
      </c>
      <c r="J66" s="47">
        <v>4345</v>
      </c>
      <c r="K66" s="48"/>
    </row>
    <row r="67" spans="1:11" x14ac:dyDescent="0.2">
      <c r="A67" s="13" t="s">
        <v>121</v>
      </c>
      <c r="B67" s="44" t="s">
        <v>122</v>
      </c>
      <c r="C67" s="49">
        <v>158.30000000000001</v>
      </c>
      <c r="D67" s="49">
        <v>173.5</v>
      </c>
      <c r="E67" s="49">
        <v>143.5</v>
      </c>
      <c r="F67" s="49">
        <v>142.6</v>
      </c>
      <c r="G67" s="49">
        <v>147.5</v>
      </c>
      <c r="H67" s="49">
        <v>159</v>
      </c>
      <c r="I67" s="14">
        <v>150.47</v>
      </c>
      <c r="J67" s="50">
        <v>156.69999999999999</v>
      </c>
      <c r="K67" s="48"/>
    </row>
    <row r="68" spans="1:11" x14ac:dyDescent="0.2">
      <c r="A68" s="13" t="s">
        <v>123</v>
      </c>
      <c r="B68" s="44" t="s">
        <v>124</v>
      </c>
      <c r="C68" s="49">
        <v>374.9</v>
      </c>
      <c r="D68" s="49">
        <v>417.5</v>
      </c>
      <c r="E68" s="49">
        <v>330.1</v>
      </c>
      <c r="F68" s="49">
        <v>345.2</v>
      </c>
      <c r="G68" s="49">
        <v>344.5</v>
      </c>
      <c r="H68" s="49">
        <v>373.7</v>
      </c>
      <c r="I68" s="14">
        <v>356.8</v>
      </c>
      <c r="J68" s="50">
        <v>381.7</v>
      </c>
      <c r="K68" s="48"/>
    </row>
    <row r="69" spans="1:11" x14ac:dyDescent="0.2">
      <c r="A69" s="13" t="s">
        <v>125</v>
      </c>
      <c r="B69" s="44" t="s">
        <v>126</v>
      </c>
      <c r="C69" s="49">
        <v>476.6</v>
      </c>
      <c r="D69" s="49">
        <v>561.4</v>
      </c>
      <c r="E69" s="49">
        <v>527.20000000000005</v>
      </c>
      <c r="F69" s="49">
        <v>654.20000000000005</v>
      </c>
      <c r="G69" s="49">
        <v>401.6</v>
      </c>
      <c r="H69" s="49">
        <v>516.5</v>
      </c>
      <c r="I69" s="14">
        <v>434.4</v>
      </c>
      <c r="J69" s="50">
        <v>544</v>
      </c>
      <c r="K69" s="48"/>
    </row>
    <row r="70" spans="1:11" x14ac:dyDescent="0.2">
      <c r="A70" s="13" t="s">
        <v>127</v>
      </c>
      <c r="B70" s="44" t="s">
        <v>128</v>
      </c>
      <c r="C70" s="49">
        <v>3.93</v>
      </c>
      <c r="D70" s="49">
        <v>1.75</v>
      </c>
      <c r="E70" s="49">
        <v>2.86</v>
      </c>
      <c r="F70" s="49">
        <v>1.71</v>
      </c>
      <c r="G70" s="49">
        <v>2.72</v>
      </c>
      <c r="H70" s="51">
        <v>4.04</v>
      </c>
      <c r="I70" s="14">
        <v>2.36</v>
      </c>
      <c r="J70" s="50">
        <v>3</v>
      </c>
      <c r="K70" s="48"/>
    </row>
    <row r="71" spans="1:11" x14ac:dyDescent="0.2">
      <c r="A71" s="29" t="s">
        <v>129</v>
      </c>
      <c r="B71" s="52" t="s">
        <v>130</v>
      </c>
      <c r="C71" s="49">
        <v>6.36</v>
      </c>
      <c r="D71" s="49">
        <v>4.41</v>
      </c>
      <c r="E71" s="49">
        <v>12.02</v>
      </c>
      <c r="F71" s="49">
        <v>7.94</v>
      </c>
      <c r="G71" s="49">
        <v>7.04</v>
      </c>
      <c r="H71" s="53">
        <v>11.14</v>
      </c>
      <c r="I71" s="14">
        <v>6.2</v>
      </c>
      <c r="J71" s="50">
        <v>10.51</v>
      </c>
      <c r="K71" s="48"/>
    </row>
    <row r="72" spans="1:11" ht="30" x14ac:dyDescent="0.2">
      <c r="A72" s="29" t="s">
        <v>131</v>
      </c>
      <c r="B72" s="44" t="s">
        <v>132</v>
      </c>
      <c r="C72" s="54">
        <v>41</v>
      </c>
      <c r="D72" s="54">
        <v>41</v>
      </c>
      <c r="E72" s="54">
        <v>30</v>
      </c>
      <c r="F72" s="54">
        <v>35</v>
      </c>
      <c r="G72" s="54">
        <v>32</v>
      </c>
      <c r="H72" s="54">
        <v>21</v>
      </c>
      <c r="I72" s="14">
        <v>30</v>
      </c>
      <c r="J72" s="55">
        <v>16</v>
      </c>
      <c r="K72" s="48"/>
    </row>
    <row r="73" spans="1:11" ht="30" x14ac:dyDescent="0.2">
      <c r="A73" s="13" t="s">
        <v>133</v>
      </c>
      <c r="B73" s="44" t="s">
        <v>134</v>
      </c>
      <c r="C73" s="94"/>
      <c r="D73" s="94"/>
      <c r="E73" s="94"/>
      <c r="F73" s="94"/>
      <c r="G73" s="94"/>
      <c r="H73" s="95" t="s">
        <v>135</v>
      </c>
      <c r="I73" s="96"/>
      <c r="J73" s="95" t="s">
        <v>135</v>
      </c>
      <c r="K73" s="56" t="s">
        <v>136</v>
      </c>
    </row>
    <row r="74" spans="1:11" ht="30" x14ac:dyDescent="0.2">
      <c r="A74" s="13" t="s">
        <v>137</v>
      </c>
      <c r="B74" s="44" t="s">
        <v>138</v>
      </c>
      <c r="C74" s="95"/>
      <c r="D74" s="95"/>
      <c r="E74" s="95"/>
      <c r="F74" s="95"/>
      <c r="G74" s="95"/>
      <c r="H74" s="95" t="s">
        <v>135</v>
      </c>
      <c r="I74" s="96"/>
      <c r="J74" s="95" t="s">
        <v>135</v>
      </c>
      <c r="K74" s="56" t="s">
        <v>136</v>
      </c>
    </row>
    <row r="75" spans="1:11" ht="75" x14ac:dyDescent="0.2">
      <c r="A75" s="57"/>
      <c r="B75" s="2" t="s">
        <v>139</v>
      </c>
      <c r="C75" s="3" t="s">
        <v>1</v>
      </c>
      <c r="D75" s="3" t="s">
        <v>2</v>
      </c>
      <c r="E75" s="3" t="s">
        <v>3</v>
      </c>
      <c r="F75" s="3" t="s">
        <v>4</v>
      </c>
      <c r="G75" s="3" t="s">
        <v>5</v>
      </c>
      <c r="H75" s="3" t="s">
        <v>6</v>
      </c>
      <c r="I75" s="3" t="s">
        <v>7</v>
      </c>
      <c r="J75" s="3" t="s">
        <v>8</v>
      </c>
      <c r="K75" s="4" t="s">
        <v>9</v>
      </c>
    </row>
    <row r="76" spans="1:11" x14ac:dyDescent="0.2">
      <c r="A76" s="5" t="s">
        <v>140</v>
      </c>
      <c r="B76" s="6" t="s">
        <v>141</v>
      </c>
      <c r="C76" s="26">
        <v>64.615953387362495</v>
      </c>
      <c r="D76" s="26">
        <v>59.83663094972858</v>
      </c>
      <c r="E76" s="26">
        <v>96.567720709100001</v>
      </c>
      <c r="F76" s="26">
        <v>98.293327400575009</v>
      </c>
      <c r="G76" s="26">
        <v>71.172037441607159</v>
      </c>
      <c r="H76" s="26">
        <v>42.310057295820478</v>
      </c>
      <c r="I76" s="26">
        <v>69.687087762780166</v>
      </c>
      <c r="J76" s="26">
        <v>28.320678074334172</v>
      </c>
      <c r="K76" s="34"/>
    </row>
    <row r="77" spans="1:11" x14ac:dyDescent="0.2">
      <c r="A77" s="5" t="s">
        <v>142</v>
      </c>
      <c r="B77" s="6" t="s">
        <v>143</v>
      </c>
      <c r="C77" s="26">
        <v>65.0029158376597</v>
      </c>
      <c r="D77" s="26">
        <v>58.58996596940905</v>
      </c>
      <c r="E77" s="26">
        <v>87.186500906300267</v>
      </c>
      <c r="F77" s="26">
        <v>99.036765759241391</v>
      </c>
      <c r="G77" s="26">
        <v>61.163825696545999</v>
      </c>
      <c r="H77" s="26">
        <v>37.332321273823993</v>
      </c>
      <c r="I77" s="26">
        <v>58.907430149453617</v>
      </c>
      <c r="J77" s="26">
        <v>20.713713079997106</v>
      </c>
      <c r="K77" s="34"/>
    </row>
    <row r="78" spans="1:11" ht="45" x14ac:dyDescent="0.2">
      <c r="A78" s="5" t="s">
        <v>144</v>
      </c>
      <c r="B78" s="58" t="s">
        <v>145</v>
      </c>
      <c r="C78" s="97"/>
      <c r="D78" s="97"/>
      <c r="E78" s="97"/>
      <c r="F78" s="97"/>
      <c r="G78" s="98"/>
      <c r="H78" s="98"/>
      <c r="I78" s="99"/>
      <c r="J78" s="99"/>
      <c r="K78" s="59" t="s">
        <v>136</v>
      </c>
    </row>
    <row r="79" spans="1:11" ht="45" x14ac:dyDescent="0.2">
      <c r="A79" s="5" t="s">
        <v>146</v>
      </c>
      <c r="B79" s="58" t="s">
        <v>147</v>
      </c>
      <c r="C79" s="100"/>
      <c r="D79" s="100"/>
      <c r="E79" s="100"/>
      <c r="F79" s="100"/>
      <c r="G79" s="98"/>
      <c r="H79" s="98"/>
      <c r="I79" s="99"/>
      <c r="J79" s="99"/>
      <c r="K79" s="59" t="s">
        <v>136</v>
      </c>
    </row>
    <row r="80" spans="1:11" x14ac:dyDescent="0.2">
      <c r="A80" s="60"/>
      <c r="B80" s="61" t="s">
        <v>148</v>
      </c>
      <c r="C80" s="98"/>
      <c r="D80" s="101"/>
      <c r="E80" s="101"/>
      <c r="F80" s="101"/>
      <c r="G80" s="98"/>
      <c r="H80" s="98"/>
      <c r="I80" s="99"/>
      <c r="J80" s="99"/>
      <c r="K80" s="59" t="s">
        <v>136</v>
      </c>
    </row>
    <row r="81" spans="1:11" x14ac:dyDescent="0.2">
      <c r="A81" s="62" t="s">
        <v>149</v>
      </c>
      <c r="B81" s="63" t="s">
        <v>150</v>
      </c>
      <c r="C81" s="98"/>
      <c r="D81" s="101"/>
      <c r="E81" s="101"/>
      <c r="F81" s="101"/>
      <c r="G81" s="98"/>
      <c r="H81" s="98"/>
      <c r="I81" s="99"/>
      <c r="J81" s="99"/>
      <c r="K81" s="34"/>
    </row>
    <row r="82" spans="1:11" x14ac:dyDescent="0.2">
      <c r="A82" s="62" t="s">
        <v>151</v>
      </c>
      <c r="B82" s="63" t="s">
        <v>152</v>
      </c>
      <c r="C82" s="102"/>
      <c r="D82" s="103"/>
      <c r="E82" s="103"/>
      <c r="F82" s="103"/>
      <c r="G82" s="102"/>
      <c r="H82" s="102"/>
      <c r="I82" s="102"/>
      <c r="J82" s="102"/>
      <c r="K82" s="59" t="s">
        <v>136</v>
      </c>
    </row>
    <row r="83" spans="1:11" ht="45" x14ac:dyDescent="0.2">
      <c r="A83" s="62" t="s">
        <v>153</v>
      </c>
      <c r="B83" s="64" t="s">
        <v>154</v>
      </c>
      <c r="C83" s="102"/>
      <c r="D83" s="103"/>
      <c r="E83" s="103"/>
      <c r="F83" s="103"/>
      <c r="G83" s="102"/>
      <c r="H83" s="102"/>
      <c r="I83" s="102"/>
      <c r="J83" s="102"/>
      <c r="K83" s="59" t="s">
        <v>136</v>
      </c>
    </row>
    <row r="84" spans="1:11" ht="45" x14ac:dyDescent="0.2">
      <c r="A84" s="62" t="s">
        <v>155</v>
      </c>
      <c r="B84" s="64" t="s">
        <v>156</v>
      </c>
      <c r="C84" s="98"/>
      <c r="D84" s="98"/>
      <c r="E84" s="98"/>
      <c r="F84" s="98"/>
      <c r="G84" s="98"/>
      <c r="H84" s="98"/>
      <c r="I84" s="99"/>
      <c r="J84" s="99"/>
      <c r="K84" s="59" t="s">
        <v>136</v>
      </c>
    </row>
    <row r="85" spans="1:11" x14ac:dyDescent="0.2">
      <c r="A85" s="5"/>
      <c r="B85" s="18" t="s">
        <v>157</v>
      </c>
      <c r="C85" s="98"/>
      <c r="D85" s="98"/>
      <c r="E85" s="98"/>
      <c r="F85" s="98"/>
      <c r="G85" s="98"/>
      <c r="H85" s="98"/>
      <c r="I85" s="99"/>
      <c r="J85" s="99"/>
      <c r="K85" s="59" t="s">
        <v>136</v>
      </c>
    </row>
    <row r="86" spans="1:11" x14ac:dyDescent="0.2">
      <c r="A86" s="5" t="s">
        <v>158</v>
      </c>
      <c r="B86" s="63" t="s">
        <v>159</v>
      </c>
      <c r="C86" s="98"/>
      <c r="D86" s="98"/>
      <c r="E86" s="98"/>
      <c r="F86" s="98"/>
      <c r="G86" s="98"/>
      <c r="H86" s="98"/>
      <c r="I86" s="99"/>
      <c r="J86" s="99"/>
      <c r="K86" s="34"/>
    </row>
    <row r="87" spans="1:11" x14ac:dyDescent="0.2">
      <c r="A87" s="5" t="s">
        <v>160</v>
      </c>
      <c r="B87" s="63" t="s">
        <v>161</v>
      </c>
      <c r="C87" s="102"/>
      <c r="D87" s="102"/>
      <c r="E87" s="102"/>
      <c r="F87" s="102"/>
      <c r="G87" s="102"/>
      <c r="H87" s="102"/>
      <c r="I87" s="102"/>
      <c r="J87" s="102"/>
      <c r="K87" s="59" t="s">
        <v>136</v>
      </c>
    </row>
    <row r="88" spans="1:11" x14ac:dyDescent="0.2">
      <c r="A88" s="5"/>
      <c r="B88" s="61" t="s">
        <v>162</v>
      </c>
      <c r="C88" s="102"/>
      <c r="D88" s="102"/>
      <c r="E88" s="102"/>
      <c r="F88" s="102"/>
      <c r="G88" s="102"/>
      <c r="H88" s="102"/>
      <c r="I88" s="102"/>
      <c r="J88" s="102"/>
      <c r="K88" s="59" t="s">
        <v>136</v>
      </c>
    </row>
    <row r="89" spans="1:11" x14ac:dyDescent="0.2">
      <c r="A89" s="5" t="s">
        <v>163</v>
      </c>
      <c r="B89" s="63" t="s">
        <v>164</v>
      </c>
      <c r="C89" s="98"/>
      <c r="D89" s="98"/>
      <c r="E89" s="98"/>
      <c r="F89" s="98"/>
      <c r="G89" s="98"/>
      <c r="H89" s="98"/>
      <c r="I89" s="99"/>
      <c r="J89" s="99"/>
      <c r="K89" s="34"/>
    </row>
    <row r="90" spans="1:11" x14ac:dyDescent="0.2">
      <c r="A90" s="5"/>
      <c r="B90" s="64" t="s">
        <v>165</v>
      </c>
      <c r="C90" s="102"/>
      <c r="D90" s="102"/>
      <c r="E90" s="102"/>
      <c r="F90" s="102"/>
      <c r="G90" s="102"/>
      <c r="H90" s="102"/>
      <c r="I90" s="102"/>
      <c r="J90" s="102"/>
      <c r="K90" s="59" t="s">
        <v>136</v>
      </c>
    </row>
    <row r="91" spans="1:11" x14ac:dyDescent="0.2">
      <c r="A91" s="5" t="s">
        <v>166</v>
      </c>
      <c r="B91" s="63" t="s">
        <v>167</v>
      </c>
      <c r="C91" s="98"/>
      <c r="D91" s="98"/>
      <c r="E91" s="98"/>
      <c r="F91" s="98"/>
      <c r="G91" s="98"/>
      <c r="H91" s="98"/>
      <c r="I91" s="99"/>
      <c r="J91" s="99"/>
      <c r="K91" s="34"/>
    </row>
    <row r="92" spans="1:11" ht="30" x14ac:dyDescent="0.2">
      <c r="A92" s="5" t="s">
        <v>168</v>
      </c>
      <c r="B92" s="18" t="s">
        <v>169</v>
      </c>
      <c r="C92" s="65">
        <v>43.666666669999998</v>
      </c>
      <c r="D92" s="65">
        <v>36</v>
      </c>
      <c r="E92" s="65">
        <v>38.5</v>
      </c>
      <c r="F92" s="65">
        <v>40</v>
      </c>
      <c r="G92" s="65">
        <v>38.666666669999998</v>
      </c>
      <c r="H92" s="65">
        <v>51.6</v>
      </c>
      <c r="I92" s="65">
        <v>38.666666669999998</v>
      </c>
      <c r="J92" s="65">
        <v>52.481049562682216</v>
      </c>
      <c r="K92" s="34"/>
    </row>
    <row r="93" spans="1:11" ht="45" x14ac:dyDescent="0.2">
      <c r="A93" s="1"/>
      <c r="B93" s="2" t="s">
        <v>170</v>
      </c>
      <c r="C93" s="3" t="s">
        <v>1</v>
      </c>
      <c r="D93" s="3" t="s">
        <v>2</v>
      </c>
      <c r="E93" s="3" t="s">
        <v>3</v>
      </c>
      <c r="F93" s="3" t="s">
        <v>4</v>
      </c>
      <c r="G93" s="3" t="s">
        <v>5</v>
      </c>
      <c r="H93" s="3" t="s">
        <v>6</v>
      </c>
      <c r="I93" s="3" t="s">
        <v>7</v>
      </c>
      <c r="J93" s="3" t="s">
        <v>8</v>
      </c>
      <c r="K93" s="66"/>
    </row>
    <row r="94" spans="1:11" x14ac:dyDescent="0.2">
      <c r="A94" s="67" t="s">
        <v>171</v>
      </c>
      <c r="B94" s="68" t="s">
        <v>172</v>
      </c>
      <c r="C94" s="23">
        <v>4.2222222222222223</v>
      </c>
      <c r="D94" s="23">
        <v>8.25</v>
      </c>
      <c r="E94" s="23">
        <v>6.375</v>
      </c>
      <c r="F94" s="23">
        <v>7</v>
      </c>
      <c r="G94" s="23">
        <v>5.1284403669724767</v>
      </c>
      <c r="H94" s="23">
        <v>5.5327972915785022</v>
      </c>
      <c r="I94" s="23">
        <v>4.682758620689655</v>
      </c>
      <c r="J94" s="23">
        <v>4.4257330039737948</v>
      </c>
      <c r="K94" s="23"/>
    </row>
    <row r="95" spans="1:11" x14ac:dyDescent="0.2">
      <c r="A95" s="23"/>
      <c r="B95" s="69" t="s">
        <v>173</v>
      </c>
      <c r="C95" s="23"/>
      <c r="D95" s="70"/>
      <c r="E95" s="70"/>
      <c r="F95" s="70"/>
      <c r="G95" s="70"/>
      <c r="H95" s="70"/>
      <c r="I95" s="70"/>
      <c r="J95" s="70"/>
      <c r="K95" s="70"/>
    </row>
    <row r="96" spans="1:11" x14ac:dyDescent="0.2">
      <c r="A96" s="67" t="s">
        <v>174</v>
      </c>
      <c r="B96" s="68" t="s">
        <v>175</v>
      </c>
      <c r="C96" s="23">
        <v>8</v>
      </c>
      <c r="D96" s="71">
        <v>11</v>
      </c>
      <c r="E96" s="71">
        <v>19</v>
      </c>
      <c r="F96" s="71">
        <v>9</v>
      </c>
      <c r="G96" s="71">
        <v>174</v>
      </c>
      <c r="H96" s="71">
        <v>5393</v>
      </c>
      <c r="I96" s="71">
        <v>209</v>
      </c>
      <c r="J96" s="71">
        <v>17413</v>
      </c>
      <c r="K96" s="23"/>
    </row>
    <row r="97" spans="1:11" x14ac:dyDescent="0.2">
      <c r="A97" s="67" t="s">
        <v>176</v>
      </c>
      <c r="B97" s="68" t="s">
        <v>177</v>
      </c>
      <c r="C97" s="23">
        <v>100</v>
      </c>
      <c r="D97" s="23">
        <v>100</v>
      </c>
      <c r="E97" s="23">
        <v>84.21052631578948</v>
      </c>
      <c r="F97" s="23">
        <v>100</v>
      </c>
      <c r="G97" s="23">
        <v>97.61904761904762</v>
      </c>
      <c r="H97" s="23">
        <v>81.146953405017925</v>
      </c>
      <c r="I97" s="23">
        <v>97.709923664122144</v>
      </c>
      <c r="J97" s="23">
        <v>85.677212061295108</v>
      </c>
      <c r="K97" s="23"/>
    </row>
    <row r="98" spans="1:11" x14ac:dyDescent="0.2">
      <c r="A98" s="67" t="s">
        <v>178</v>
      </c>
      <c r="B98" s="68" t="s">
        <v>179</v>
      </c>
      <c r="C98" s="23">
        <v>145.5</v>
      </c>
      <c r="D98" s="23">
        <v>74.272727272727266</v>
      </c>
      <c r="E98" s="23">
        <v>64.05263157894737</v>
      </c>
      <c r="F98" s="23">
        <v>42.444444444444443</v>
      </c>
      <c r="G98" s="23">
        <v>108.21264367816092</v>
      </c>
      <c r="H98" s="23">
        <v>111.95865010198405</v>
      </c>
      <c r="I98" s="23">
        <v>122.92344497607655</v>
      </c>
      <c r="J98" s="23">
        <v>162.25808304140585</v>
      </c>
      <c r="K98" s="23"/>
    </row>
    <row r="99" spans="1:11" x14ac:dyDescent="0.2">
      <c r="A99" s="67" t="s">
        <v>180</v>
      </c>
      <c r="B99" s="68" t="s">
        <v>181</v>
      </c>
      <c r="C99" s="23">
        <v>3.1786941580756012</v>
      </c>
      <c r="D99" s="23">
        <v>3.1823745410036719</v>
      </c>
      <c r="E99" s="23">
        <v>2.4650780608052587</v>
      </c>
      <c r="F99" s="23">
        <v>4.7120418848167542</v>
      </c>
      <c r="G99" s="23">
        <v>3.6273832917308408</v>
      </c>
      <c r="H99" s="23">
        <v>8.0559065772541256</v>
      </c>
      <c r="I99" s="23">
        <v>3.0477599159238644</v>
      </c>
      <c r="J99" s="23">
        <v>9.7730940751751962</v>
      </c>
      <c r="K99" s="23"/>
    </row>
    <row r="100" spans="1:11" x14ac:dyDescent="0.2">
      <c r="A100" s="67" t="s">
        <v>182</v>
      </c>
      <c r="B100" s="68" t="s">
        <v>183</v>
      </c>
      <c r="C100" s="23">
        <v>1.875</v>
      </c>
      <c r="D100" s="23">
        <v>1.9285714285714286</v>
      </c>
      <c r="E100" s="23">
        <v>1.5384615384615385</v>
      </c>
      <c r="F100" s="23">
        <v>1.5</v>
      </c>
      <c r="G100" s="23">
        <v>1.5852713178294573</v>
      </c>
      <c r="H100" s="23">
        <v>1.9039768436949409</v>
      </c>
      <c r="I100" s="23">
        <v>1.5384615384615385</v>
      </c>
      <c r="J100" s="23">
        <v>1.9657643520334771</v>
      </c>
      <c r="K100" s="23"/>
    </row>
    <row r="101" spans="1:11" x14ac:dyDescent="0.2">
      <c r="A101" s="67" t="s">
        <v>184</v>
      </c>
      <c r="B101" s="68" t="s">
        <v>185</v>
      </c>
      <c r="C101" s="23">
        <v>98.194325021496127</v>
      </c>
      <c r="D101" s="23">
        <v>95.689655172413794</v>
      </c>
      <c r="E101" s="23">
        <v>90.581490581490584</v>
      </c>
      <c r="F101" s="23">
        <v>96.33507853403141</v>
      </c>
      <c r="G101" s="23">
        <v>96.019319569025001</v>
      </c>
      <c r="H101" s="23">
        <v>90.564319104159722</v>
      </c>
      <c r="I101" s="23">
        <v>95.76281078557254</v>
      </c>
      <c r="J101" s="23">
        <v>90.146921650151242</v>
      </c>
      <c r="K101" s="23"/>
    </row>
    <row r="102" spans="1:11" x14ac:dyDescent="0.2">
      <c r="A102" s="67" t="s">
        <v>186</v>
      </c>
      <c r="B102" s="68" t="s">
        <v>187</v>
      </c>
      <c r="C102" s="23">
        <v>11.764705882352942</v>
      </c>
      <c r="D102" s="23">
        <v>6.8627450980392153</v>
      </c>
      <c r="E102" s="23">
        <v>4.3165467625899279</v>
      </c>
      <c r="F102" s="23">
        <v>3.3898305084745761</v>
      </c>
      <c r="G102" s="23">
        <v>6.808943089430894</v>
      </c>
      <c r="H102" s="23">
        <v>5.1268729607847217</v>
      </c>
      <c r="I102" s="23">
        <v>6.5929727595736285</v>
      </c>
      <c r="J102" s="23">
        <v>4.8642770504830821</v>
      </c>
      <c r="K102" s="23"/>
    </row>
    <row r="103" spans="1:11" x14ac:dyDescent="0.2">
      <c r="A103" s="67" t="s">
        <v>188</v>
      </c>
      <c r="B103" s="68" t="s">
        <v>189</v>
      </c>
      <c r="C103" s="23">
        <v>19.047619047619047</v>
      </c>
      <c r="D103" s="23">
        <v>61.666666666666664</v>
      </c>
      <c r="E103" s="23">
        <v>55.952380952380949</v>
      </c>
      <c r="F103" s="23">
        <v>82.758620689655174</v>
      </c>
      <c r="G103" s="23">
        <v>36.723672367236723</v>
      </c>
      <c r="H103" s="23">
        <v>34.539165103189497</v>
      </c>
      <c r="I103" s="23">
        <v>31.45216792842395</v>
      </c>
      <c r="J103" s="23">
        <v>19.249456679724808</v>
      </c>
      <c r="K103" s="23"/>
    </row>
    <row r="104" spans="1:11" x14ac:dyDescent="0.2">
      <c r="A104" s="67" t="s">
        <v>190</v>
      </c>
      <c r="B104" s="68" t="s">
        <v>191</v>
      </c>
      <c r="C104" s="23">
        <v>1.5873015873015872</v>
      </c>
      <c r="D104" s="23">
        <v>0</v>
      </c>
      <c r="E104" s="23">
        <v>21.25</v>
      </c>
      <c r="F104" s="23">
        <v>34.482758620689658</v>
      </c>
      <c r="G104" s="23">
        <v>6.1987237921604379</v>
      </c>
      <c r="H104" s="23">
        <v>5.7869040781160255</v>
      </c>
      <c r="I104" s="23">
        <v>5.0729673384294651</v>
      </c>
      <c r="J104" s="23">
        <v>2.0559687984535837</v>
      </c>
      <c r="K104" s="23"/>
    </row>
    <row r="105" spans="1:11" x14ac:dyDescent="0.2">
      <c r="A105" s="67" t="s">
        <v>192</v>
      </c>
      <c r="B105" s="68" t="s">
        <v>193</v>
      </c>
      <c r="C105" s="23">
        <v>84.126984126984127</v>
      </c>
      <c r="D105" s="23">
        <v>48.333333333333336</v>
      </c>
      <c r="E105" s="23">
        <v>61.25</v>
      </c>
      <c r="F105" s="23">
        <v>93.103448275862064</v>
      </c>
      <c r="G105" s="23">
        <v>54.87693710118505</v>
      </c>
      <c r="H105" s="23">
        <v>22.191269385410685</v>
      </c>
      <c r="I105" s="23">
        <v>46.907574704656014</v>
      </c>
      <c r="J105" s="23">
        <v>30.020559687984537</v>
      </c>
      <c r="K105" s="23"/>
    </row>
    <row r="106" spans="1:11" x14ac:dyDescent="0.2">
      <c r="A106" s="67" t="s">
        <v>194</v>
      </c>
      <c r="B106" s="68" t="s">
        <v>195</v>
      </c>
      <c r="C106" s="23">
        <v>12.209302325581396</v>
      </c>
      <c r="D106" s="23">
        <v>8.8495575221238933</v>
      </c>
      <c r="E106" s="23">
        <v>2.7210884353741496</v>
      </c>
      <c r="F106" s="23">
        <v>1.6129032258064515</v>
      </c>
      <c r="G106" s="23">
        <v>4.6433700335088561</v>
      </c>
      <c r="H106" s="23">
        <v>9.7302540077593154</v>
      </c>
      <c r="I106" s="23">
        <v>4.5925925925925926</v>
      </c>
      <c r="J106" s="23">
        <v>10.807727750646482</v>
      </c>
      <c r="K106" s="23"/>
    </row>
    <row r="107" spans="1:11" x14ac:dyDescent="0.2">
      <c r="A107" s="67" t="s">
        <v>196</v>
      </c>
      <c r="B107" s="68" t="s">
        <v>197</v>
      </c>
      <c r="C107" s="49" t="s">
        <v>198</v>
      </c>
      <c r="D107" s="49" t="s">
        <v>199</v>
      </c>
      <c r="E107" s="93"/>
      <c r="F107" s="93"/>
      <c r="G107" s="49" t="s">
        <v>201</v>
      </c>
      <c r="H107" s="49" t="s">
        <v>202</v>
      </c>
      <c r="I107" s="49" t="s">
        <v>203</v>
      </c>
      <c r="J107" s="49" t="s">
        <v>204</v>
      </c>
      <c r="K107" s="23"/>
    </row>
    <row r="108" spans="1:11" x14ac:dyDescent="0.2">
      <c r="A108" s="67" t="s">
        <v>205</v>
      </c>
      <c r="B108" s="68" t="s">
        <v>206</v>
      </c>
      <c r="C108" s="49" t="s">
        <v>207</v>
      </c>
      <c r="D108" s="49" t="s">
        <v>208</v>
      </c>
      <c r="E108" s="93"/>
      <c r="F108" s="93"/>
      <c r="G108" s="49" t="s">
        <v>209</v>
      </c>
      <c r="H108" s="49" t="s">
        <v>210</v>
      </c>
      <c r="I108" s="49" t="s">
        <v>211</v>
      </c>
      <c r="J108" s="49" t="s">
        <v>212</v>
      </c>
      <c r="K108" s="23"/>
    </row>
    <row r="109" spans="1:11" x14ac:dyDescent="0.2">
      <c r="A109" s="67"/>
      <c r="B109" s="69" t="s">
        <v>213</v>
      </c>
      <c r="C109" s="71"/>
      <c r="D109" s="70"/>
      <c r="E109" s="70"/>
      <c r="F109" s="70"/>
      <c r="G109" s="70"/>
      <c r="H109" s="70"/>
      <c r="I109" s="70"/>
      <c r="J109" s="70"/>
      <c r="K109" s="70"/>
    </row>
    <row r="110" spans="1:11" x14ac:dyDescent="0.2">
      <c r="A110" s="67" t="s">
        <v>214</v>
      </c>
      <c r="B110" s="68" t="s">
        <v>175</v>
      </c>
      <c r="C110" s="71">
        <v>8</v>
      </c>
      <c r="D110" s="71">
        <v>7</v>
      </c>
      <c r="E110" s="71">
        <v>16</v>
      </c>
      <c r="F110" s="71">
        <v>6</v>
      </c>
      <c r="G110" s="71">
        <v>129</v>
      </c>
      <c r="H110" s="71">
        <v>2867</v>
      </c>
      <c r="I110" s="71">
        <v>145</v>
      </c>
      <c r="J110" s="71">
        <v>8150</v>
      </c>
      <c r="K110" s="23"/>
    </row>
    <row r="111" spans="1:11" x14ac:dyDescent="0.2">
      <c r="A111" s="67" t="s">
        <v>215</v>
      </c>
      <c r="B111" s="68" t="s">
        <v>216</v>
      </c>
      <c r="C111" s="71">
        <v>100</v>
      </c>
      <c r="D111" s="23">
        <v>100</v>
      </c>
      <c r="E111" s="23">
        <v>84.21052631578948</v>
      </c>
      <c r="F111" s="23">
        <v>75</v>
      </c>
      <c r="G111" s="23">
        <v>94.444444444444443</v>
      </c>
      <c r="H111" s="23">
        <v>60.716845878136198</v>
      </c>
      <c r="I111" s="23">
        <v>94.656488549618317</v>
      </c>
      <c r="J111" s="23">
        <v>65.608007909045966</v>
      </c>
      <c r="K111" s="23"/>
    </row>
    <row r="112" spans="1:11" x14ac:dyDescent="0.2">
      <c r="A112" s="67" t="s">
        <v>217</v>
      </c>
      <c r="B112" s="68" t="s">
        <v>179</v>
      </c>
      <c r="C112" s="71">
        <v>115.375</v>
      </c>
      <c r="D112" s="23">
        <v>70.142857142857139</v>
      </c>
      <c r="E112" s="23">
        <v>54.4375</v>
      </c>
      <c r="F112" s="23">
        <v>44</v>
      </c>
      <c r="G112" s="23">
        <v>100.03100775193798</v>
      </c>
      <c r="H112" s="23">
        <v>134.17544471573072</v>
      </c>
      <c r="I112" s="23">
        <v>119.93793103448276</v>
      </c>
      <c r="J112" s="23">
        <v>218.37521472392638</v>
      </c>
      <c r="K112" s="23"/>
    </row>
    <row r="113" spans="1:11" x14ac:dyDescent="0.2">
      <c r="A113" s="67" t="s">
        <v>218</v>
      </c>
      <c r="B113" s="68" t="s">
        <v>181</v>
      </c>
      <c r="C113" s="71">
        <v>2.7085590465872156</v>
      </c>
      <c r="D113" s="23">
        <v>4.2769857433808554</v>
      </c>
      <c r="E113" s="23">
        <v>2.1814006888633752</v>
      </c>
      <c r="F113" s="23">
        <v>4.166666666666667</v>
      </c>
      <c r="G113" s="23">
        <v>3.2315561066336018</v>
      </c>
      <c r="H113" s="23">
        <v>7.8506606772884542</v>
      </c>
      <c r="I113" s="23">
        <v>2.8750503133804841</v>
      </c>
      <c r="J113" s="23">
        <v>9.5963608535542466</v>
      </c>
      <c r="K113" s="23"/>
    </row>
    <row r="114" spans="1:11" x14ac:dyDescent="0.2">
      <c r="A114" s="67" t="s">
        <v>219</v>
      </c>
      <c r="B114" s="68" t="s">
        <v>183</v>
      </c>
      <c r="C114" s="71">
        <v>2.2999999999999998</v>
      </c>
      <c r="D114" s="23">
        <v>2</v>
      </c>
      <c r="E114" s="23">
        <v>1.6666666666666667</v>
      </c>
      <c r="F114" s="23">
        <v>2</v>
      </c>
      <c r="G114" s="23">
        <v>1.8645833333333333</v>
      </c>
      <c r="H114" s="23">
        <v>2.1620836891545689</v>
      </c>
      <c r="I114" s="23">
        <v>1.8</v>
      </c>
      <c r="J114" s="23">
        <v>2.1689836158592808</v>
      </c>
      <c r="K114" s="23"/>
    </row>
    <row r="115" spans="1:11" x14ac:dyDescent="0.2">
      <c r="A115" s="67" t="s">
        <v>220</v>
      </c>
      <c r="B115" s="68" t="s">
        <v>185</v>
      </c>
      <c r="C115" s="71">
        <v>99.242424242424249</v>
      </c>
      <c r="D115" s="23">
        <v>97.551020408163268</v>
      </c>
      <c r="E115" s="23">
        <v>90.470723306544201</v>
      </c>
      <c r="F115" s="23">
        <v>93.155893536121667</v>
      </c>
      <c r="G115" s="23">
        <v>95.947204968944106</v>
      </c>
      <c r="H115" s="23">
        <v>86.602992948383871</v>
      </c>
      <c r="I115" s="23">
        <v>95.500892908577683</v>
      </c>
      <c r="J115" s="23">
        <v>86.619945384038104</v>
      </c>
      <c r="K115" s="23"/>
    </row>
    <row r="116" spans="1:11" x14ac:dyDescent="0.2">
      <c r="A116" s="67" t="s">
        <v>221</v>
      </c>
      <c r="B116" s="68" t="s">
        <v>187</v>
      </c>
      <c r="C116" s="71">
        <v>14.473684210526315</v>
      </c>
      <c r="D116" s="23">
        <v>11.111111111111111</v>
      </c>
      <c r="E116" s="23">
        <v>3.225806451612903</v>
      </c>
      <c r="F116" s="23">
        <v>0</v>
      </c>
      <c r="G116" s="23">
        <v>9.2244897959183678</v>
      </c>
      <c r="H116" s="23">
        <v>8.5967464621081859</v>
      </c>
      <c r="I116" s="23">
        <v>8.4359605911330053</v>
      </c>
      <c r="J116" s="23">
        <v>6.506884542475496</v>
      </c>
      <c r="K116" s="23"/>
    </row>
    <row r="117" spans="1:11" x14ac:dyDescent="0.2">
      <c r="A117" s="67" t="s">
        <v>222</v>
      </c>
      <c r="B117" s="68" t="s">
        <v>223</v>
      </c>
      <c r="C117" s="71">
        <v>6.666666666666667</v>
      </c>
      <c r="D117" s="23">
        <v>40</v>
      </c>
      <c r="E117" s="23">
        <v>43.333333333333336</v>
      </c>
      <c r="F117" s="23">
        <v>66.666666666666671</v>
      </c>
      <c r="G117" s="23">
        <v>27.571428571428573</v>
      </c>
      <c r="H117" s="23">
        <v>18.425878757004586</v>
      </c>
      <c r="I117" s="23">
        <v>22.408026755852841</v>
      </c>
      <c r="J117" s="23">
        <v>8.1390419669351424</v>
      </c>
      <c r="K117" s="23"/>
    </row>
    <row r="118" spans="1:11" x14ac:dyDescent="0.2">
      <c r="A118" s="67" t="s">
        <v>224</v>
      </c>
      <c r="B118" s="68" t="s">
        <v>225</v>
      </c>
      <c r="C118" s="71">
        <v>24.444444444444443</v>
      </c>
      <c r="D118" s="23">
        <v>56.666666666666664</v>
      </c>
      <c r="E118" s="23">
        <v>76.666666666666671</v>
      </c>
      <c r="F118" s="23">
        <v>85.714285714285708</v>
      </c>
      <c r="G118" s="23">
        <v>47.428571428571431</v>
      </c>
      <c r="H118" s="23">
        <v>28.313805399898115</v>
      </c>
      <c r="I118" s="23">
        <v>40.468227424749166</v>
      </c>
      <c r="J118" s="23">
        <v>17.787197965239507</v>
      </c>
      <c r="K118" s="23"/>
    </row>
    <row r="119" spans="1:11" x14ac:dyDescent="0.2">
      <c r="A119" s="67" t="s">
        <v>226</v>
      </c>
      <c r="B119" s="68" t="s">
        <v>195</v>
      </c>
      <c r="C119" s="71">
        <v>20.588235294117649</v>
      </c>
      <c r="D119" s="23">
        <v>28.571428571428573</v>
      </c>
      <c r="E119" s="23">
        <v>23.571428571428573</v>
      </c>
      <c r="F119" s="23">
        <v>37.254901960784316</v>
      </c>
      <c r="G119" s="23">
        <v>19.173157579388857</v>
      </c>
      <c r="H119" s="23">
        <v>23.688754083061131</v>
      </c>
      <c r="I119" s="23">
        <v>16.753185464841906</v>
      </c>
      <c r="J119" s="23">
        <v>18.328987335328154</v>
      </c>
      <c r="K119" s="23"/>
    </row>
    <row r="120" spans="1:11" x14ac:dyDescent="0.2">
      <c r="A120" s="67" t="s">
        <v>227</v>
      </c>
      <c r="B120" s="68" t="s">
        <v>228</v>
      </c>
      <c r="C120" s="49" t="s">
        <v>229</v>
      </c>
      <c r="D120" s="49" t="s">
        <v>230</v>
      </c>
      <c r="E120" s="93"/>
      <c r="F120" s="93"/>
      <c r="G120" s="49" t="s">
        <v>231</v>
      </c>
      <c r="H120" s="49" t="s">
        <v>232</v>
      </c>
      <c r="I120" s="49" t="s">
        <v>233</v>
      </c>
      <c r="J120" s="49" t="s">
        <v>234</v>
      </c>
      <c r="K120" s="23"/>
    </row>
    <row r="121" spans="1:11" x14ac:dyDescent="0.2">
      <c r="A121" s="67" t="s">
        <v>235</v>
      </c>
      <c r="B121" s="68" t="s">
        <v>236</v>
      </c>
      <c r="C121" s="49" t="s">
        <v>237</v>
      </c>
      <c r="D121" s="49" t="s">
        <v>238</v>
      </c>
      <c r="E121" s="93"/>
      <c r="F121" s="93"/>
      <c r="G121" s="49" t="s">
        <v>239</v>
      </c>
      <c r="H121" s="49" t="s">
        <v>240</v>
      </c>
      <c r="I121" s="49" t="s">
        <v>241</v>
      </c>
      <c r="J121" s="49" t="s">
        <v>242</v>
      </c>
      <c r="K121" s="23"/>
    </row>
    <row r="122" spans="1:11" x14ac:dyDescent="0.2">
      <c r="A122" s="67"/>
      <c r="B122" s="69" t="s">
        <v>243</v>
      </c>
      <c r="C122" s="71"/>
      <c r="D122" s="70"/>
      <c r="E122" s="70"/>
      <c r="F122" s="70"/>
      <c r="G122" s="70"/>
      <c r="H122" s="70"/>
      <c r="I122" s="70"/>
      <c r="J122" s="70"/>
      <c r="K122" s="70"/>
    </row>
    <row r="123" spans="1:11" x14ac:dyDescent="0.2">
      <c r="A123" s="67" t="s">
        <v>244</v>
      </c>
      <c r="B123" s="68" t="s">
        <v>175</v>
      </c>
      <c r="C123" s="71">
        <v>5</v>
      </c>
      <c r="D123" s="71">
        <v>2</v>
      </c>
      <c r="E123" s="71">
        <v>5</v>
      </c>
      <c r="F123" s="71">
        <v>2</v>
      </c>
      <c r="G123" s="71">
        <v>82</v>
      </c>
      <c r="H123" s="71">
        <v>1709</v>
      </c>
      <c r="I123" s="71">
        <v>116</v>
      </c>
      <c r="J123" s="71">
        <v>7105</v>
      </c>
      <c r="K123" s="23"/>
    </row>
    <row r="124" spans="1:11" x14ac:dyDescent="0.2">
      <c r="A124" s="67" t="s">
        <v>245</v>
      </c>
      <c r="B124" s="68" t="s">
        <v>246</v>
      </c>
      <c r="C124" s="71">
        <v>37.5</v>
      </c>
      <c r="D124" s="23">
        <v>28.571428571428573</v>
      </c>
      <c r="E124" s="23">
        <v>15.789473684210526</v>
      </c>
      <c r="F124" s="23">
        <v>12.5</v>
      </c>
      <c r="G124" s="23">
        <v>31.746031746031747</v>
      </c>
      <c r="H124" s="23">
        <v>16.583034647550775</v>
      </c>
      <c r="I124" s="23">
        <v>32.824427480916029</v>
      </c>
      <c r="J124" s="23">
        <v>18.833415719228867</v>
      </c>
      <c r="K124" s="23"/>
    </row>
    <row r="125" spans="1:11" x14ac:dyDescent="0.2">
      <c r="A125" s="67" t="s">
        <v>247</v>
      </c>
      <c r="B125" s="68" t="s">
        <v>248</v>
      </c>
      <c r="C125" s="71">
        <v>207.4</v>
      </c>
      <c r="D125" s="23">
        <v>141</v>
      </c>
      <c r="E125" s="23">
        <v>195.8</v>
      </c>
      <c r="F125" s="23">
        <v>160</v>
      </c>
      <c r="G125" s="23">
        <v>211.1219512195122</v>
      </c>
      <c r="H125" s="23">
        <v>259.18782913984785</v>
      </c>
      <c r="I125" s="23">
        <v>263.25</v>
      </c>
      <c r="J125" s="23">
        <v>373.32132301196339</v>
      </c>
      <c r="K125" s="23"/>
    </row>
    <row r="126" spans="1:11" x14ac:dyDescent="0.2">
      <c r="A126" s="67" t="s">
        <v>249</v>
      </c>
      <c r="B126" s="68" t="s">
        <v>181</v>
      </c>
      <c r="C126" s="71">
        <v>1.3500482160077145</v>
      </c>
      <c r="D126" s="23">
        <v>4.9645390070921982</v>
      </c>
      <c r="E126" s="23">
        <v>1.7364657814096016</v>
      </c>
      <c r="F126" s="23">
        <v>0.625</v>
      </c>
      <c r="G126" s="23">
        <v>2.1719038817005547</v>
      </c>
      <c r="H126" s="23">
        <v>4.7734291751702216</v>
      </c>
      <c r="I126" s="23">
        <v>1.9943019943019944</v>
      </c>
      <c r="J126" s="23">
        <v>6.606312357490137</v>
      </c>
      <c r="K126" s="23"/>
    </row>
    <row r="127" spans="1:11" x14ac:dyDescent="0.2">
      <c r="A127" s="67" t="s">
        <v>250</v>
      </c>
      <c r="B127" s="68" t="s">
        <v>185</v>
      </c>
      <c r="C127" s="71">
        <v>40.993184031158712</v>
      </c>
      <c r="D127" s="23">
        <v>50.354609929078016</v>
      </c>
      <c r="E127" s="23">
        <v>44.8744769874477</v>
      </c>
      <c r="F127" s="23">
        <v>58.80503144654088</v>
      </c>
      <c r="G127" s="23">
        <v>47.360456318025726</v>
      </c>
      <c r="H127" s="23">
        <v>43.454563541177478</v>
      </c>
      <c r="I127" s="23">
        <v>48.018378342643707</v>
      </c>
      <c r="J127" s="23">
        <v>47.769922651286343</v>
      </c>
      <c r="K127" s="23"/>
    </row>
    <row r="128" spans="1:11" x14ac:dyDescent="0.2">
      <c r="A128" s="67" t="s">
        <v>251</v>
      </c>
      <c r="B128" s="68" t="s">
        <v>187</v>
      </c>
      <c r="C128" s="71">
        <v>3.7037037037037037</v>
      </c>
      <c r="D128" s="23">
        <v>5.2631578947368425</v>
      </c>
      <c r="E128" s="23">
        <v>8.5714285714285712</v>
      </c>
      <c r="F128" s="23">
        <v>22.727272727272727</v>
      </c>
      <c r="G128" s="23">
        <v>7.3094867807153969</v>
      </c>
      <c r="H128" s="23">
        <v>8.7320574162679421</v>
      </c>
      <c r="I128" s="23">
        <v>6.7952652345462514</v>
      </c>
      <c r="J128" s="23">
        <v>6.7598204016632755</v>
      </c>
      <c r="K128" s="23"/>
    </row>
    <row r="129" spans="1:13" x14ac:dyDescent="0.2">
      <c r="A129" s="67" t="s">
        <v>252</v>
      </c>
      <c r="B129" s="68" t="s">
        <v>195</v>
      </c>
      <c r="C129" s="71">
        <v>23.577235772357724</v>
      </c>
      <c r="D129" s="23">
        <v>29.72972972972973</v>
      </c>
      <c r="E129" s="23">
        <v>28.846153846153847</v>
      </c>
      <c r="F129" s="23">
        <v>33.333333333333336</v>
      </c>
      <c r="G129" s="23">
        <v>20.422898401237752</v>
      </c>
      <c r="H129" s="23">
        <v>22.729348322424929</v>
      </c>
      <c r="I129" s="23">
        <v>15.808823529411764</v>
      </c>
      <c r="J129" s="23">
        <v>16.588780287072762</v>
      </c>
      <c r="K129" s="23"/>
    </row>
    <row r="130" spans="1:13" x14ac:dyDescent="0.2">
      <c r="A130" s="67" t="s">
        <v>253</v>
      </c>
      <c r="B130" s="68" t="s">
        <v>254</v>
      </c>
      <c r="C130" s="49" t="s">
        <v>255</v>
      </c>
      <c r="D130" s="49" t="s">
        <v>200</v>
      </c>
      <c r="E130" s="93"/>
      <c r="F130" s="93"/>
      <c r="G130" s="49" t="s">
        <v>256</v>
      </c>
      <c r="H130" s="49" t="s">
        <v>257</v>
      </c>
      <c r="I130" s="49" t="s">
        <v>258</v>
      </c>
      <c r="J130" s="49" t="s">
        <v>259</v>
      </c>
      <c r="K130" s="23"/>
    </row>
    <row r="131" spans="1:13" x14ac:dyDescent="0.2">
      <c r="A131" s="67" t="s">
        <v>260</v>
      </c>
      <c r="B131" s="68" t="s">
        <v>261</v>
      </c>
      <c r="C131" s="49" t="s">
        <v>262</v>
      </c>
      <c r="D131" s="49" t="s">
        <v>200</v>
      </c>
      <c r="E131" s="93"/>
      <c r="F131" s="93"/>
      <c r="G131" s="49" t="s">
        <v>263</v>
      </c>
      <c r="H131" s="49" t="s">
        <v>264</v>
      </c>
      <c r="I131" s="49" t="s">
        <v>265</v>
      </c>
      <c r="J131" s="49" t="s">
        <v>266</v>
      </c>
      <c r="K131" s="23"/>
    </row>
    <row r="132" spans="1:13" ht="75" x14ac:dyDescent="0.2">
      <c r="A132" s="1"/>
      <c r="B132" s="2" t="s">
        <v>267</v>
      </c>
      <c r="C132" s="3" t="s">
        <v>1</v>
      </c>
      <c r="D132" s="3" t="s">
        <v>2</v>
      </c>
      <c r="E132" s="3" t="s">
        <v>3</v>
      </c>
      <c r="F132" s="3" t="s">
        <v>4</v>
      </c>
      <c r="G132" s="3" t="s">
        <v>5</v>
      </c>
      <c r="H132" s="3" t="s">
        <v>6</v>
      </c>
      <c r="I132" s="3" t="s">
        <v>7</v>
      </c>
      <c r="J132" s="3" t="s">
        <v>8</v>
      </c>
      <c r="K132" s="4" t="s">
        <v>9</v>
      </c>
    </row>
    <row r="133" spans="1:13" x14ac:dyDescent="0.2">
      <c r="A133" s="62" t="s">
        <v>268</v>
      </c>
      <c r="B133" s="72" t="s">
        <v>269</v>
      </c>
      <c r="C133" s="73">
        <v>4</v>
      </c>
      <c r="D133" s="73">
        <v>0</v>
      </c>
      <c r="E133" s="73">
        <v>0</v>
      </c>
      <c r="F133" s="73">
        <v>0</v>
      </c>
      <c r="G133" s="73">
        <v>4</v>
      </c>
      <c r="H133" s="73">
        <v>1017</v>
      </c>
      <c r="I133" s="73">
        <v>4</v>
      </c>
      <c r="J133" s="73">
        <v>1881</v>
      </c>
      <c r="K133" s="74"/>
    </row>
    <row r="134" spans="1:13" x14ac:dyDescent="0.2">
      <c r="A134" s="62" t="s">
        <v>270</v>
      </c>
      <c r="B134" s="72" t="s">
        <v>271</v>
      </c>
      <c r="C134" s="75">
        <v>50</v>
      </c>
      <c r="D134" s="75">
        <v>0</v>
      </c>
      <c r="E134" s="75">
        <v>0</v>
      </c>
      <c r="F134" s="75">
        <v>0</v>
      </c>
      <c r="G134" s="75">
        <v>3.2</v>
      </c>
      <c r="H134" s="75">
        <v>24.3</v>
      </c>
      <c r="I134" s="75">
        <v>3.1</v>
      </c>
      <c r="J134" s="75">
        <v>23.200000000000003</v>
      </c>
      <c r="K134" s="74"/>
      <c r="M134" s="105"/>
    </row>
    <row r="135" spans="1:13" x14ac:dyDescent="0.2">
      <c r="A135" s="62" t="s">
        <v>272</v>
      </c>
      <c r="B135" s="72" t="s">
        <v>273</v>
      </c>
      <c r="C135" s="73">
        <v>0</v>
      </c>
      <c r="D135" s="73">
        <v>0</v>
      </c>
      <c r="E135" s="73">
        <v>0</v>
      </c>
      <c r="F135" s="73">
        <v>0</v>
      </c>
      <c r="G135" s="73">
        <v>0</v>
      </c>
      <c r="H135" s="73">
        <v>1253</v>
      </c>
      <c r="I135" s="73">
        <v>0</v>
      </c>
      <c r="J135" s="73">
        <v>1680</v>
      </c>
      <c r="K135" s="74"/>
    </row>
    <row r="136" spans="1:13" x14ac:dyDescent="0.2">
      <c r="A136" s="62" t="s">
        <v>274</v>
      </c>
      <c r="B136" s="72" t="s">
        <v>275</v>
      </c>
      <c r="C136" s="75">
        <v>0</v>
      </c>
      <c r="D136" s="75">
        <v>0</v>
      </c>
      <c r="E136" s="75">
        <v>0</v>
      </c>
      <c r="F136" s="75">
        <v>0</v>
      </c>
      <c r="G136" s="75">
        <v>0</v>
      </c>
      <c r="H136" s="75">
        <v>29.9</v>
      </c>
      <c r="I136" s="75">
        <v>0</v>
      </c>
      <c r="J136" s="75">
        <v>20.8</v>
      </c>
      <c r="K136" s="74"/>
    </row>
    <row r="137" spans="1:13" x14ac:dyDescent="0.2">
      <c r="A137" s="62" t="s">
        <v>276</v>
      </c>
      <c r="B137" s="72" t="s">
        <v>277</v>
      </c>
      <c r="C137" s="76" t="s">
        <v>135</v>
      </c>
      <c r="D137" s="76" t="s">
        <v>135</v>
      </c>
      <c r="E137" s="76" t="s">
        <v>135</v>
      </c>
      <c r="F137" s="76" t="s">
        <v>135</v>
      </c>
      <c r="G137" s="77" t="s">
        <v>135</v>
      </c>
      <c r="H137" s="77" t="s">
        <v>135</v>
      </c>
      <c r="I137" s="77" t="s">
        <v>135</v>
      </c>
      <c r="J137" s="77" t="s">
        <v>135</v>
      </c>
      <c r="K137" s="74"/>
    </row>
    <row r="138" spans="1:13" x14ac:dyDescent="0.2">
      <c r="A138" s="62" t="s">
        <v>278</v>
      </c>
      <c r="B138" s="72" t="s">
        <v>279</v>
      </c>
      <c r="C138" s="76" t="s">
        <v>135</v>
      </c>
      <c r="D138" s="76" t="s">
        <v>135</v>
      </c>
      <c r="E138" s="76" t="s">
        <v>135</v>
      </c>
      <c r="F138" s="76" t="s">
        <v>135</v>
      </c>
      <c r="G138" s="77" t="s">
        <v>135</v>
      </c>
      <c r="H138" s="77" t="s">
        <v>135</v>
      </c>
      <c r="I138" s="77" t="s">
        <v>135</v>
      </c>
      <c r="J138" s="77" t="s">
        <v>135</v>
      </c>
      <c r="K138" s="74"/>
    </row>
    <row r="139" spans="1:13" x14ac:dyDescent="0.2">
      <c r="A139" s="62" t="s">
        <v>280</v>
      </c>
      <c r="B139" s="6" t="s">
        <v>281</v>
      </c>
      <c r="C139" s="75">
        <v>100</v>
      </c>
      <c r="D139" s="75">
        <v>85.714285714285708</v>
      </c>
      <c r="E139" s="104"/>
      <c r="F139" s="104"/>
      <c r="G139" s="75">
        <v>92.063492063492049</v>
      </c>
      <c r="H139" s="75">
        <v>66.533677540483467</v>
      </c>
      <c r="I139" s="75">
        <v>90.839694656488547</v>
      </c>
      <c r="J139" s="75">
        <v>68.549184379634198</v>
      </c>
      <c r="K139" s="6"/>
    </row>
    <row r="140" spans="1:13" x14ac:dyDescent="0.2">
      <c r="A140" s="62" t="s">
        <v>282</v>
      </c>
      <c r="B140" s="6" t="s">
        <v>283</v>
      </c>
      <c r="C140" s="75">
        <v>32</v>
      </c>
      <c r="D140" s="75">
        <v>42.857142857142854</v>
      </c>
      <c r="E140" s="104"/>
      <c r="F140" s="104"/>
      <c r="G140" s="75">
        <v>97.47899159663865</v>
      </c>
      <c r="H140" s="75">
        <v>60.279108519058532</v>
      </c>
      <c r="I140" s="75">
        <v>100</v>
      </c>
      <c r="J140" s="75">
        <v>100</v>
      </c>
      <c r="K140" s="6"/>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5:I10"/>
  <sheetViews>
    <sheetView topLeftCell="A56" workbookViewId="0">
      <selection activeCell="L82" sqref="L82"/>
    </sheetView>
  </sheetViews>
  <sheetFormatPr baseColWidth="10" defaultColWidth="8.83203125" defaultRowHeight="15" x14ac:dyDescent="0.2"/>
  <cols>
    <col min="1" max="1" width="16.1640625" customWidth="1"/>
  </cols>
  <sheetData>
    <row r="5" spans="2:9" x14ac:dyDescent="0.2">
      <c r="B5" s="90"/>
      <c r="C5" s="90"/>
      <c r="D5" s="90"/>
      <c r="E5" s="90"/>
      <c r="F5" s="90"/>
      <c r="G5" s="90"/>
      <c r="H5" s="90"/>
      <c r="I5" s="90"/>
    </row>
    <row r="6" spans="2:9" x14ac:dyDescent="0.2">
      <c r="B6" s="90"/>
      <c r="C6" s="90"/>
      <c r="D6" s="90"/>
      <c r="E6" s="90"/>
      <c r="F6" s="90"/>
      <c r="G6" s="90"/>
      <c r="H6" s="90"/>
      <c r="I6" s="90"/>
    </row>
    <row r="7" spans="2:9" x14ac:dyDescent="0.2">
      <c r="B7" s="90"/>
      <c r="C7" s="90"/>
      <c r="D7" s="90"/>
      <c r="E7" s="90"/>
      <c r="F7" s="90"/>
      <c r="G7" s="90"/>
      <c r="H7" s="90"/>
      <c r="I7" s="90"/>
    </row>
    <row r="10" spans="2:9" x14ac:dyDescent="0.2">
      <c r="B10" s="90"/>
      <c r="C10" s="90"/>
      <c r="D10" s="90"/>
      <c r="E10" s="90"/>
      <c r="F10" s="90"/>
      <c r="G10" s="90"/>
      <c r="H10" s="90"/>
      <c r="I10" s="90"/>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ColWidth="8.83203125" defaultRowHeight="15" x14ac:dyDescent="0.2"/>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Fogli di lavoro</vt:lpstr>
      </vt:variant>
      <vt:variant>
        <vt:i4>3</vt:i4>
      </vt:variant>
    </vt:vector>
  </HeadingPairs>
  <TitlesOfParts>
    <vt:vector size="3" baseType="lpstr">
      <vt:lpstr>Foglio1</vt:lpstr>
      <vt:lpstr>Foglio2</vt:lpstr>
      <vt:lpstr>Foglio3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FacciniA</dc:creator>
  <cp:lastModifiedBy>Microsoft Office User</cp:lastModifiedBy>
  <dcterms:created xsi:type="dcterms:W3CDTF">2015-01-29T11:55:41Z</dcterms:created>
  <dcterms:modified xsi:type="dcterms:W3CDTF">2020-07-02T10:29:55Z</dcterms:modified>
</cp:coreProperties>
</file>