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david\Downloads\"/>
    </mc:Choice>
  </mc:AlternateContent>
  <xr:revisionPtr revIDLastSave="0" documentId="8_{E32888AD-03B7-4DF4-BE14-17AD4F66A34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vola_comunicato" sheetId="19" r:id="rId1"/>
  </sheets>
  <definedNames>
    <definedName name="_xlnm._FilterDatabase" localSheetId="0" hidden="1">Tavola_comunicato!$C$3:$K$53</definedName>
    <definedName name="_xlnm.Print_Area" localSheetId="0">Tavola_comunicato!$A$1:$J$52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9" l="1"/>
  <c r="I52" i="19"/>
  <c r="H52" i="19"/>
  <c r="G52" i="19"/>
  <c r="F52" i="19"/>
  <c r="E52" i="19"/>
  <c r="D52" i="19"/>
  <c r="C52" i="19"/>
</calcChain>
</file>

<file path=xl/sharedStrings.xml><?xml version="1.0" encoding="utf-8"?>
<sst xmlns="http://schemas.openxmlformats.org/spreadsheetml/2006/main" count="63" uniqueCount="63">
  <si>
    <t>Totale</t>
  </si>
  <si>
    <t>PR Campania FESR</t>
  </si>
  <si>
    <t>Programma</t>
  </si>
  <si>
    <t>PR Sicilia FSE+</t>
  </si>
  <si>
    <t>PR Abruzzo FSE+</t>
  </si>
  <si>
    <t>PN Inclusione FESR-FSE+</t>
  </si>
  <si>
    <t>PR Abruzzo FESR</t>
  </si>
  <si>
    <t>PR Sicilia FESR</t>
  </si>
  <si>
    <t>PN Metro FESR-FSE+</t>
  </si>
  <si>
    <t>PR Valle d'Aosta FSE+ </t>
  </si>
  <si>
    <t>PR Lombardia FESR</t>
  </si>
  <si>
    <t>PN Giovani, donne e lavoro</t>
  </si>
  <si>
    <t xml:space="preserve">PR Friuli Venezia Giulia FSE+ </t>
  </si>
  <si>
    <t>PR Sardegna FSE+</t>
  </si>
  <si>
    <t>PN JTF</t>
  </si>
  <si>
    <t>PN Ricerca, innovazione e competitività</t>
  </si>
  <si>
    <t>PN Cultura</t>
  </si>
  <si>
    <t>PR Lombardia FSE+</t>
  </si>
  <si>
    <t>PR Piemonte FSE+</t>
  </si>
  <si>
    <t>PR Veneto FSE+</t>
  </si>
  <si>
    <t>PR Piemonte FESR</t>
  </si>
  <si>
    <t>PR Friuli Venezia Giulia FESR</t>
  </si>
  <si>
    <t>PR Emilia Romagna FESR</t>
  </si>
  <si>
    <t>PR Valle d'Aosta FESR</t>
  </si>
  <si>
    <t>PR Veneto FESR</t>
  </si>
  <si>
    <t>PR Liguria FESR</t>
  </si>
  <si>
    <t>PR Calabria FESR FSE+</t>
  </si>
  <si>
    <t>PR Basilicata FESR FSE+</t>
  </si>
  <si>
    <t>PR Umbria FESR</t>
  </si>
  <si>
    <t>PR PA Trento FESR</t>
  </si>
  <si>
    <t>PR PA Bolzano FESR</t>
  </si>
  <si>
    <t>PR Sardegna FESR</t>
  </si>
  <si>
    <t>PR Toscana FESR</t>
  </si>
  <si>
    <t>PR Campania FSE+</t>
  </si>
  <si>
    <t>PR Emilia Romagna FSE+</t>
  </si>
  <si>
    <t>PR Lazio FSE+</t>
  </si>
  <si>
    <t>PR Liguria FSE+</t>
  </si>
  <si>
    <t>PR Marche FSE+</t>
  </si>
  <si>
    <t>PR PA Bolzano FSE+</t>
  </si>
  <si>
    <t>PR PA Trento FSE+</t>
  </si>
  <si>
    <t>PR Toscana FSE+</t>
  </si>
  <si>
    <t>PR Umbria FSE+</t>
  </si>
  <si>
    <t>PN Sicurezza</t>
  </si>
  <si>
    <t>PN Capacità coesione</t>
  </si>
  <si>
    <t>PN Salute</t>
  </si>
  <si>
    <t>PN Scuola</t>
  </si>
  <si>
    <t>Step</t>
  </si>
  <si>
    <t>Transizione energetica</t>
  </si>
  <si>
    <t>Preparazione civile</t>
  </si>
  <si>
    <t>Riprogrammazione STEP ex Reg. (UE) 2024/795</t>
  </si>
  <si>
    <t>Risorse e resilienza idrica</t>
  </si>
  <si>
    <t>Alloggi sostenibili  aprezzi accessibili (Housing)</t>
  </si>
  <si>
    <t>Difesa a duplice uso</t>
  </si>
  <si>
    <t>Formazione in ambito STEP e preparazione civile (FSE+)</t>
  </si>
  <si>
    <t>Riprogrammazione programmi della politica di coesione del ciclo 2021-2027 alla data del 31/03/2026 (dati in sola quota UE)</t>
  </si>
  <si>
    <t>Fonte: elaborazione DPCOE su dati SFC2021</t>
  </si>
  <si>
    <t xml:space="preserve">Totale riesame intermedio </t>
  </si>
  <si>
    <t>Riesame intemedio ex Reg. (UE) 2025/1914 e Reg. (UE)  2025/1913</t>
  </si>
  <si>
    <t>PR Lazio FESR*</t>
  </si>
  <si>
    <t>* I dati fanno riferimento alla proposta di riprogrammazione in quanto non è intervenuta la decisione della Commissione Europea</t>
  </si>
  <si>
    <t>PR Marche FESR*</t>
  </si>
  <si>
    <t>PR Molise FESR FSE+*</t>
  </si>
  <si>
    <t>PR Puglia FESR FSE+*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</si>
</sst>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164" fontId="0" fillId="0" borderId="4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2" fillId="0" borderId="9" xfId="1" applyNumberFormat="1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4" xfId="0" applyBorder="1"/>
    <xf numFmtId="164" fontId="0" fillId="0" borderId="13" xfId="1" applyNumberFormat="1" applyFont="1" applyBorder="1"/>
    <xf numFmtId="164" fontId="0" fillId="0" borderId="14" xfId="1" applyNumberFormat="1" applyFont="1" applyBorder="1"/>
    <xf numFmtId="164" fontId="2" fillId="0" borderId="12" xfId="1" applyNumberFormat="1" applyFont="1" applyBorder="1"/>
    <xf numFmtId="0" fontId="3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Border="1"/>
    <xf numFmtId="0" fontId="2" fillId="0" borderId="12" xfId="0" applyFont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ill="1" applyBorder="1"/>
    <xf numFmtId="0" fontId="0" fillId="0" borderId="4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55D81-1168-4619-BCE9-263226C0D440}">
  <sheetPr>
    <pageSetUpPr fitToPage="1"/>
  </sheetPr>
  <dimension ref="A1:AL54"/>
  <sheetViews>
    <sheetView showGridLines="0" tabSelected="1" topLeftCell="A12" zoomScale="85" zoomScaleNormal="85" zoomScaleSheetLayoutView="40" workbookViewId="0">
      <selection activeCell="A34" sqref="A34"/>
    </sheetView>
  </sheetViews>
  <sheetFormatPr defaultRowHeight="14.5" x14ac:dyDescent="0.35"/>
  <cols>
    <col min="1" max="1" width="33.7265625" bestFit="1" customWidth="1"/>
    <col min="2" max="2" width="19" customWidth="1"/>
    <col min="3" max="3" width="17.54296875" customWidth="1"/>
    <col min="4" max="5" width="14.7265625" customWidth="1"/>
    <col min="6" max="6" width="23.26953125" customWidth="1"/>
    <col min="7" max="9" width="14.7265625" customWidth="1"/>
    <col min="10" max="24" width="21" customWidth="1"/>
  </cols>
  <sheetData>
    <row r="1" spans="1:38" ht="25.5" customHeight="1" thickBot="1" x14ac:dyDescent="0.4">
      <c r="A1" s="27" t="s">
        <v>54</v>
      </c>
      <c r="B1" s="27"/>
      <c r="C1" s="27"/>
      <c r="D1" s="27"/>
      <c r="E1" s="27"/>
      <c r="F1" s="27"/>
      <c r="G1" s="27"/>
      <c r="H1" s="27"/>
      <c r="I1" s="27"/>
      <c r="J1" s="27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38" ht="25.5" customHeight="1" thickBot="1" x14ac:dyDescent="0.4">
      <c r="A2" s="28" t="s">
        <v>2</v>
      </c>
      <c r="B2" s="30" t="s">
        <v>49</v>
      </c>
      <c r="C2" s="28" t="s">
        <v>57</v>
      </c>
      <c r="D2" s="32"/>
      <c r="E2" s="32"/>
      <c r="F2" s="32"/>
      <c r="G2" s="32"/>
      <c r="H2" s="32"/>
      <c r="I2" s="32"/>
      <c r="J2" s="33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38" ht="51" customHeight="1" thickBot="1" x14ac:dyDescent="0.4">
      <c r="A3" s="29"/>
      <c r="B3" s="31"/>
      <c r="C3" s="25" t="s">
        <v>56</v>
      </c>
      <c r="D3" s="14" t="s">
        <v>46</v>
      </c>
      <c r="E3" s="14" t="s">
        <v>50</v>
      </c>
      <c r="F3" s="14" t="s">
        <v>51</v>
      </c>
      <c r="G3" s="14" t="s">
        <v>47</v>
      </c>
      <c r="H3" s="14" t="s">
        <v>52</v>
      </c>
      <c r="I3" s="14" t="s">
        <v>48</v>
      </c>
      <c r="J3" s="15" t="s">
        <v>53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38" x14ac:dyDescent="0.35">
      <c r="A4" s="16" t="s">
        <v>16</v>
      </c>
      <c r="B4" s="17">
        <v>0</v>
      </c>
      <c r="C4" s="3">
        <v>40000000</v>
      </c>
      <c r="D4" s="5">
        <v>0</v>
      </c>
      <c r="E4" s="6">
        <v>30000000</v>
      </c>
      <c r="F4" s="6">
        <v>0</v>
      </c>
      <c r="G4" s="6">
        <v>10000000</v>
      </c>
      <c r="H4" s="6">
        <v>0</v>
      </c>
      <c r="I4" s="6">
        <v>0</v>
      </c>
      <c r="J4" s="7">
        <v>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26"/>
      <c r="AF4" s="1"/>
      <c r="AG4" s="1"/>
      <c r="AH4" s="1"/>
      <c r="AI4" s="1"/>
      <c r="AJ4" s="1"/>
      <c r="AK4" s="1"/>
      <c r="AL4" s="1"/>
    </row>
    <row r="5" spans="1:38" x14ac:dyDescent="0.35">
      <c r="A5" s="16" t="s">
        <v>42</v>
      </c>
      <c r="B5" s="18">
        <v>0</v>
      </c>
      <c r="C5" s="3">
        <v>0</v>
      </c>
      <c r="D5" s="2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4">
        <v>0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AF5" s="1"/>
      <c r="AG5" s="1"/>
      <c r="AH5" s="1"/>
      <c r="AI5" s="1"/>
      <c r="AJ5" s="1"/>
      <c r="AK5" s="1"/>
      <c r="AL5" s="1"/>
    </row>
    <row r="6" spans="1:38" x14ac:dyDescent="0.35">
      <c r="A6" s="16" t="s">
        <v>8</v>
      </c>
      <c r="B6" s="18">
        <v>0</v>
      </c>
      <c r="C6" s="3">
        <v>189371379</v>
      </c>
      <c r="D6" s="2">
        <v>0</v>
      </c>
      <c r="E6" s="3">
        <v>22480522</v>
      </c>
      <c r="F6" s="3">
        <v>144402330</v>
      </c>
      <c r="G6" s="3">
        <v>22488527</v>
      </c>
      <c r="H6" s="3">
        <v>0</v>
      </c>
      <c r="I6" s="3">
        <v>0</v>
      </c>
      <c r="J6" s="4">
        <v>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AF6" s="1"/>
      <c r="AG6" s="1"/>
      <c r="AH6" s="1"/>
      <c r="AI6" s="1"/>
      <c r="AJ6" s="1"/>
      <c r="AK6" s="1"/>
      <c r="AL6" s="1"/>
    </row>
    <row r="7" spans="1:38" x14ac:dyDescent="0.35">
      <c r="A7" s="16" t="s">
        <v>11</v>
      </c>
      <c r="B7" s="18">
        <v>200000000</v>
      </c>
      <c r="C7" s="3">
        <v>0</v>
      </c>
      <c r="D7" s="2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4">
        <v>0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AF7" s="1"/>
      <c r="AG7" s="1"/>
      <c r="AH7" s="1"/>
      <c r="AI7" s="1"/>
      <c r="AJ7" s="1"/>
      <c r="AK7" s="1"/>
      <c r="AL7" s="1"/>
    </row>
    <row r="8" spans="1:38" x14ac:dyDescent="0.35">
      <c r="A8" s="16" t="s">
        <v>43</v>
      </c>
      <c r="B8" s="18">
        <v>0</v>
      </c>
      <c r="C8" s="3">
        <v>0</v>
      </c>
      <c r="D8" s="2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4">
        <v>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AF8" s="1"/>
      <c r="AG8" s="1"/>
      <c r="AH8" s="1"/>
      <c r="AI8" s="1"/>
      <c r="AJ8" s="1"/>
      <c r="AK8" s="1"/>
      <c r="AL8" s="1"/>
    </row>
    <row r="9" spans="1:38" x14ac:dyDescent="0.35">
      <c r="A9" s="16" t="s">
        <v>14</v>
      </c>
      <c r="B9" s="18">
        <v>0</v>
      </c>
      <c r="C9" s="3">
        <v>45389999</v>
      </c>
      <c r="D9" s="2">
        <v>0</v>
      </c>
      <c r="E9" s="3">
        <v>0</v>
      </c>
      <c r="F9" s="3">
        <v>45389999</v>
      </c>
      <c r="G9" s="3">
        <v>0</v>
      </c>
      <c r="H9" s="3">
        <v>0</v>
      </c>
      <c r="I9" s="3">
        <v>0</v>
      </c>
      <c r="J9" s="4">
        <v>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AF9" s="1"/>
      <c r="AG9" s="1"/>
      <c r="AH9" s="1"/>
      <c r="AI9" s="1"/>
      <c r="AJ9" s="1"/>
      <c r="AK9" s="1"/>
      <c r="AL9" s="1"/>
    </row>
    <row r="10" spans="1:38" x14ac:dyDescent="0.35">
      <c r="A10" s="16" t="s">
        <v>44</v>
      </c>
      <c r="B10" s="18">
        <v>0</v>
      </c>
      <c r="C10" s="3">
        <v>0</v>
      </c>
      <c r="D10" s="2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4">
        <v>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AF10" s="1"/>
      <c r="AG10" s="1"/>
      <c r="AH10" s="1"/>
      <c r="AI10" s="1"/>
      <c r="AJ10" s="1"/>
      <c r="AK10" s="1"/>
      <c r="AL10" s="1"/>
    </row>
    <row r="11" spans="1:38" x14ac:dyDescent="0.35">
      <c r="A11" s="16" t="s">
        <v>5</v>
      </c>
      <c r="B11" s="18">
        <v>0</v>
      </c>
      <c r="C11" s="3">
        <v>270000000</v>
      </c>
      <c r="D11" s="2">
        <v>0</v>
      </c>
      <c r="E11" s="3">
        <v>0</v>
      </c>
      <c r="F11" s="3">
        <v>270000000</v>
      </c>
      <c r="G11" s="3">
        <v>0</v>
      </c>
      <c r="H11" s="3">
        <v>0</v>
      </c>
      <c r="I11" s="3">
        <v>0</v>
      </c>
      <c r="J11" s="4"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AF11" s="1"/>
      <c r="AG11" s="1"/>
      <c r="AH11" s="1"/>
      <c r="AI11" s="1"/>
      <c r="AJ11" s="1"/>
      <c r="AK11" s="1"/>
      <c r="AL11" s="1"/>
    </row>
    <row r="12" spans="1:38" x14ac:dyDescent="0.35">
      <c r="A12" s="16" t="s">
        <v>15</v>
      </c>
      <c r="B12" s="18">
        <v>601852391</v>
      </c>
      <c r="C12" s="3">
        <v>256737988</v>
      </c>
      <c r="D12" s="2">
        <v>0</v>
      </c>
      <c r="E12" s="3">
        <v>0</v>
      </c>
      <c r="F12" s="3">
        <v>0</v>
      </c>
      <c r="G12" s="3">
        <v>256737988</v>
      </c>
      <c r="H12" s="3">
        <v>0</v>
      </c>
      <c r="I12" s="3">
        <v>0</v>
      </c>
      <c r="J12" s="4">
        <v>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AF12" s="1"/>
      <c r="AG12" s="1"/>
      <c r="AH12" s="1"/>
      <c r="AI12" s="1"/>
      <c r="AJ12" s="1"/>
      <c r="AK12" s="1"/>
      <c r="AL12" s="1"/>
    </row>
    <row r="13" spans="1:38" x14ac:dyDescent="0.35">
      <c r="A13" s="16" t="s">
        <v>45</v>
      </c>
      <c r="B13" s="18">
        <v>645896250</v>
      </c>
      <c r="C13" s="3">
        <v>0</v>
      </c>
      <c r="D13" s="2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4">
        <v>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AF13" s="1"/>
      <c r="AG13" s="1"/>
      <c r="AH13" s="1"/>
      <c r="AI13" s="1"/>
      <c r="AJ13" s="1"/>
      <c r="AK13" s="1"/>
      <c r="AL13" s="1"/>
    </row>
    <row r="14" spans="1:38" x14ac:dyDescent="0.35">
      <c r="A14" s="16" t="s">
        <v>27</v>
      </c>
      <c r="B14" s="18">
        <v>0</v>
      </c>
      <c r="C14" s="3">
        <v>102541013</v>
      </c>
      <c r="D14" s="2">
        <v>22000000</v>
      </c>
      <c r="E14" s="3">
        <v>23045714</v>
      </c>
      <c r="F14" s="3">
        <v>16265299</v>
      </c>
      <c r="G14" s="3">
        <v>13600000</v>
      </c>
      <c r="H14" s="3">
        <v>0</v>
      </c>
      <c r="I14" s="3">
        <v>7200000</v>
      </c>
      <c r="J14" s="4">
        <v>20430000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AF14" s="1"/>
      <c r="AG14" s="1"/>
      <c r="AH14" s="1"/>
      <c r="AI14" s="1"/>
      <c r="AJ14" s="1"/>
      <c r="AK14" s="1"/>
      <c r="AL14" s="1"/>
    </row>
    <row r="15" spans="1:38" x14ac:dyDescent="0.35">
      <c r="A15" s="16" t="s">
        <v>26</v>
      </c>
      <c r="B15" s="18">
        <v>264445053</v>
      </c>
      <c r="C15" s="3">
        <v>260008057</v>
      </c>
      <c r="D15" s="2">
        <v>0</v>
      </c>
      <c r="E15" s="3">
        <v>139508750</v>
      </c>
      <c r="F15" s="3">
        <v>105777005</v>
      </c>
      <c r="G15" s="3">
        <v>0</v>
      </c>
      <c r="H15" s="3">
        <v>14722302</v>
      </c>
      <c r="I15" s="3">
        <v>0</v>
      </c>
      <c r="J15" s="4">
        <v>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AF15" s="1"/>
      <c r="AG15" s="1"/>
      <c r="AH15" s="1"/>
      <c r="AI15" s="1"/>
      <c r="AJ15" s="1"/>
      <c r="AK15" s="1"/>
      <c r="AL15" s="1"/>
    </row>
    <row r="16" spans="1:38" x14ac:dyDescent="0.35">
      <c r="A16" s="16" t="s">
        <v>1</v>
      </c>
      <c r="B16" s="18">
        <v>581141969</v>
      </c>
      <c r="C16" s="3">
        <v>400000000</v>
      </c>
      <c r="D16" s="2">
        <v>0</v>
      </c>
      <c r="E16" s="3">
        <v>250000000</v>
      </c>
      <c r="F16" s="3">
        <v>100000000</v>
      </c>
      <c r="G16" s="3">
        <v>50000000</v>
      </c>
      <c r="H16" s="3">
        <v>0</v>
      </c>
      <c r="I16" s="3">
        <v>0</v>
      </c>
      <c r="J16" s="4">
        <v>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AF16" s="1"/>
      <c r="AG16" s="1"/>
      <c r="AH16" s="1"/>
      <c r="AI16" s="1"/>
      <c r="AJ16" s="1"/>
      <c r="AK16" s="1"/>
      <c r="AL16" s="1"/>
    </row>
    <row r="17" spans="1:38" x14ac:dyDescent="0.35">
      <c r="A17" s="16" t="s">
        <v>33</v>
      </c>
      <c r="B17" s="18">
        <v>0</v>
      </c>
      <c r="C17" s="3">
        <v>0</v>
      </c>
      <c r="D17" s="2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4"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AF17" s="1"/>
      <c r="AG17" s="1"/>
      <c r="AH17" s="1"/>
      <c r="AI17" s="1"/>
      <c r="AJ17" s="1"/>
      <c r="AK17" s="1"/>
      <c r="AL17" s="1"/>
    </row>
    <row r="18" spans="1:38" x14ac:dyDescent="0.35">
      <c r="A18" s="16" t="s">
        <v>61</v>
      </c>
      <c r="B18" s="18">
        <v>44724210</v>
      </c>
      <c r="C18" s="3">
        <v>17590005</v>
      </c>
      <c r="D18" s="2">
        <v>0</v>
      </c>
      <c r="E18" s="3">
        <v>4295379</v>
      </c>
      <c r="F18" s="3">
        <v>7414626</v>
      </c>
      <c r="G18" s="3">
        <v>0</v>
      </c>
      <c r="H18" s="3">
        <v>0</v>
      </c>
      <c r="I18" s="3">
        <v>0</v>
      </c>
      <c r="J18" s="4">
        <v>5880000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AF18" s="1"/>
      <c r="AG18" s="1"/>
      <c r="AH18" s="1"/>
      <c r="AI18" s="1"/>
      <c r="AJ18" s="1"/>
      <c r="AK18" s="1"/>
      <c r="AL18" s="1"/>
    </row>
    <row r="19" spans="1:38" x14ac:dyDescent="0.35">
      <c r="A19" s="16" t="s">
        <v>62</v>
      </c>
      <c r="B19" s="18">
        <v>471530667</v>
      </c>
      <c r="C19" s="3">
        <v>207810532</v>
      </c>
      <c r="D19" s="2">
        <v>0</v>
      </c>
      <c r="E19" s="3">
        <v>27200000</v>
      </c>
      <c r="F19" s="3">
        <v>180610532</v>
      </c>
      <c r="G19" s="3">
        <v>0</v>
      </c>
      <c r="H19" s="3">
        <v>0</v>
      </c>
      <c r="I19" s="3">
        <v>0</v>
      </c>
      <c r="J19" s="4"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AF19" s="1"/>
      <c r="AG19" s="1"/>
      <c r="AH19" s="1"/>
      <c r="AI19" s="1"/>
      <c r="AJ19" s="1"/>
      <c r="AK19" s="1"/>
      <c r="AL19" s="1"/>
    </row>
    <row r="20" spans="1:38" x14ac:dyDescent="0.35">
      <c r="A20" s="16" t="s">
        <v>31</v>
      </c>
      <c r="B20" s="18">
        <v>166010661</v>
      </c>
      <c r="C20" s="3">
        <v>0</v>
      </c>
      <c r="D20" s="2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4"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AF20" s="1"/>
      <c r="AG20" s="1"/>
      <c r="AH20" s="1"/>
      <c r="AI20" s="1"/>
      <c r="AJ20" s="1"/>
      <c r="AK20" s="1"/>
      <c r="AL20" s="1"/>
    </row>
    <row r="21" spans="1:38" x14ac:dyDescent="0.35">
      <c r="A21" s="16" t="s">
        <v>13</v>
      </c>
      <c r="B21" s="18">
        <v>0</v>
      </c>
      <c r="C21" s="3">
        <v>52081276</v>
      </c>
      <c r="D21" s="2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4">
        <v>52081276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AF21" s="1"/>
      <c r="AG21" s="1"/>
      <c r="AH21" s="1"/>
      <c r="AI21" s="1"/>
      <c r="AJ21" s="1"/>
      <c r="AK21" s="1"/>
      <c r="AL21" s="1"/>
    </row>
    <row r="22" spans="1:38" x14ac:dyDescent="0.35">
      <c r="A22" s="16" t="s">
        <v>7</v>
      </c>
      <c r="B22" s="18">
        <v>615195689</v>
      </c>
      <c r="C22" s="3">
        <v>303960391</v>
      </c>
      <c r="D22" s="2">
        <v>0</v>
      </c>
      <c r="E22" s="3">
        <v>36575081</v>
      </c>
      <c r="F22" s="3">
        <v>63119898</v>
      </c>
      <c r="G22" s="3">
        <v>36934248</v>
      </c>
      <c r="H22" s="3">
        <v>167331164</v>
      </c>
      <c r="I22" s="3">
        <v>0</v>
      </c>
      <c r="J22" s="4"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AF22" s="1"/>
      <c r="AG22" s="1"/>
      <c r="AH22" s="1"/>
      <c r="AI22" s="1"/>
      <c r="AJ22" s="1"/>
      <c r="AK22" s="1"/>
      <c r="AL22" s="1"/>
    </row>
    <row r="23" spans="1:38" x14ac:dyDescent="0.35">
      <c r="A23" s="16" t="s">
        <v>3</v>
      </c>
      <c r="B23" s="18">
        <v>0</v>
      </c>
      <c r="C23" s="3">
        <v>120351548</v>
      </c>
      <c r="D23" s="2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4">
        <v>120351548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AF23" s="1"/>
      <c r="AG23" s="1"/>
      <c r="AH23" s="1"/>
      <c r="AI23" s="1"/>
      <c r="AJ23" s="1"/>
      <c r="AK23" s="1"/>
      <c r="AL23" s="1"/>
    </row>
    <row r="24" spans="1:38" x14ac:dyDescent="0.35">
      <c r="A24" s="16" t="s">
        <v>6</v>
      </c>
      <c r="B24" s="18">
        <v>0</v>
      </c>
      <c r="C24" s="3">
        <v>54000000</v>
      </c>
      <c r="D24" s="2">
        <v>35000000</v>
      </c>
      <c r="E24" s="3">
        <v>12500000</v>
      </c>
      <c r="F24" s="3">
        <v>6500000</v>
      </c>
      <c r="G24" s="3">
        <v>0</v>
      </c>
      <c r="H24" s="3">
        <v>0</v>
      </c>
      <c r="I24" s="3">
        <v>0</v>
      </c>
      <c r="J24" s="4"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AF24" s="1"/>
      <c r="AG24" s="1"/>
      <c r="AH24" s="1"/>
      <c r="AI24" s="1"/>
      <c r="AJ24" s="1"/>
      <c r="AK24" s="1"/>
      <c r="AL24" s="1"/>
    </row>
    <row r="25" spans="1:38" x14ac:dyDescent="0.35">
      <c r="A25" s="16" t="s">
        <v>4</v>
      </c>
      <c r="B25" s="18">
        <v>0</v>
      </c>
      <c r="C25" s="3">
        <v>36200000</v>
      </c>
      <c r="D25" s="2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4">
        <v>36200000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AF25" s="1"/>
      <c r="AG25" s="1"/>
      <c r="AH25" s="1"/>
      <c r="AI25" s="1"/>
      <c r="AJ25" s="1"/>
      <c r="AK25" s="1"/>
      <c r="AL25" s="1"/>
    </row>
    <row r="26" spans="1:38" x14ac:dyDescent="0.35">
      <c r="A26" s="16" t="s">
        <v>60</v>
      </c>
      <c r="B26" s="18">
        <v>0</v>
      </c>
      <c r="C26" s="3">
        <v>39243042</v>
      </c>
      <c r="D26" s="2">
        <v>21333529</v>
      </c>
      <c r="E26" s="3">
        <v>2809513</v>
      </c>
      <c r="F26" s="3">
        <v>8900000</v>
      </c>
      <c r="G26" s="3">
        <v>6200000</v>
      </c>
      <c r="H26" s="3">
        <v>0</v>
      </c>
      <c r="I26" s="3">
        <v>0</v>
      </c>
      <c r="J26" s="4"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F26" s="1"/>
      <c r="AG26" s="1"/>
      <c r="AH26" s="1"/>
      <c r="AI26" s="1"/>
      <c r="AJ26" s="1"/>
      <c r="AK26" s="1"/>
      <c r="AL26" s="1"/>
    </row>
    <row r="27" spans="1:38" x14ac:dyDescent="0.35">
      <c r="A27" s="16" t="s">
        <v>37</v>
      </c>
      <c r="B27" s="18">
        <v>0</v>
      </c>
      <c r="C27" s="3">
        <v>0</v>
      </c>
      <c r="D27" s="2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4"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AF27" s="1"/>
      <c r="AG27" s="1"/>
      <c r="AH27" s="1"/>
      <c r="AI27" s="1"/>
      <c r="AJ27" s="1"/>
      <c r="AK27" s="1"/>
      <c r="AL27" s="1"/>
    </row>
    <row r="28" spans="1:38" x14ac:dyDescent="0.35">
      <c r="A28" s="16" t="s">
        <v>28</v>
      </c>
      <c r="B28" s="18">
        <v>31421586</v>
      </c>
      <c r="C28" s="3">
        <v>6554465</v>
      </c>
      <c r="D28" s="2">
        <v>0</v>
      </c>
      <c r="E28" s="3">
        <v>0</v>
      </c>
      <c r="F28" s="3">
        <v>6554465</v>
      </c>
      <c r="G28" s="3">
        <v>0</v>
      </c>
      <c r="H28" s="3">
        <v>0</v>
      </c>
      <c r="I28" s="3">
        <v>0</v>
      </c>
      <c r="J28" s="4"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AF28" s="1"/>
      <c r="AG28" s="1"/>
      <c r="AH28" s="1"/>
      <c r="AI28" s="1"/>
      <c r="AJ28" s="1"/>
      <c r="AK28" s="1"/>
      <c r="AL28" s="1"/>
    </row>
    <row r="29" spans="1:38" x14ac:dyDescent="0.35">
      <c r="A29" s="16" t="s">
        <v>41</v>
      </c>
      <c r="B29" s="18">
        <v>0</v>
      </c>
      <c r="C29" s="3">
        <v>0</v>
      </c>
      <c r="D29" s="2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4">
        <v>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AF29" s="1"/>
      <c r="AG29" s="1"/>
      <c r="AH29" s="1"/>
      <c r="AI29" s="1"/>
      <c r="AJ29" s="1"/>
      <c r="AK29" s="1"/>
      <c r="AL29" s="1"/>
    </row>
    <row r="30" spans="1:38" x14ac:dyDescent="0.35">
      <c r="A30" s="16" t="s">
        <v>22</v>
      </c>
      <c r="B30" s="18">
        <v>61456430</v>
      </c>
      <c r="C30" s="3">
        <v>12290576</v>
      </c>
      <c r="D30" s="2">
        <v>0</v>
      </c>
      <c r="E30" s="3">
        <v>0</v>
      </c>
      <c r="F30" s="3">
        <v>12290576</v>
      </c>
      <c r="G30" s="3">
        <v>0</v>
      </c>
      <c r="H30" s="3">
        <v>0</v>
      </c>
      <c r="I30" s="3">
        <v>0</v>
      </c>
      <c r="J30" s="4">
        <v>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AF30" s="1"/>
      <c r="AG30" s="1"/>
      <c r="AH30" s="1"/>
      <c r="AI30" s="1"/>
      <c r="AJ30" s="1"/>
      <c r="AK30" s="1"/>
      <c r="AL30" s="1"/>
    </row>
    <row r="31" spans="1:38" x14ac:dyDescent="0.35">
      <c r="A31" s="16" t="s">
        <v>34</v>
      </c>
      <c r="B31" s="18">
        <v>0</v>
      </c>
      <c r="C31" s="3">
        <v>0</v>
      </c>
      <c r="D31" s="2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4">
        <v>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AF31" s="1"/>
      <c r="AG31" s="1"/>
      <c r="AH31" s="1"/>
      <c r="AI31" s="1"/>
      <c r="AJ31" s="1"/>
      <c r="AK31" s="1"/>
      <c r="AL31" s="1"/>
    </row>
    <row r="32" spans="1:38" x14ac:dyDescent="0.35">
      <c r="A32" s="16" t="s">
        <v>21</v>
      </c>
      <c r="B32" s="18">
        <v>0</v>
      </c>
      <c r="C32" s="3">
        <v>19200000</v>
      </c>
      <c r="D32" s="2">
        <v>14800000</v>
      </c>
      <c r="E32" s="3">
        <v>0</v>
      </c>
      <c r="F32" s="3">
        <v>4400000</v>
      </c>
      <c r="G32" s="3">
        <v>0</v>
      </c>
      <c r="H32" s="3">
        <v>0</v>
      </c>
      <c r="I32" s="3">
        <v>0</v>
      </c>
      <c r="J32" s="4"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AF32" s="1"/>
      <c r="AG32" s="1"/>
      <c r="AH32" s="1"/>
      <c r="AI32" s="1"/>
      <c r="AJ32" s="1"/>
      <c r="AK32" s="1"/>
      <c r="AL32" s="1"/>
    </row>
    <row r="33" spans="1:38" x14ac:dyDescent="0.35">
      <c r="A33" s="16" t="s">
        <v>12</v>
      </c>
      <c r="B33" s="18">
        <v>0</v>
      </c>
      <c r="C33" s="3">
        <v>14922660</v>
      </c>
      <c r="D33" s="2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4">
        <v>14922660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AF33" s="1"/>
      <c r="AG33" s="1"/>
      <c r="AH33" s="1"/>
      <c r="AI33" s="1"/>
      <c r="AJ33" s="1"/>
      <c r="AK33" s="1"/>
      <c r="AL33" s="1"/>
    </row>
    <row r="34" spans="1:38" x14ac:dyDescent="0.35">
      <c r="A34" s="35" t="s">
        <v>58</v>
      </c>
      <c r="B34" s="18">
        <v>109043497</v>
      </c>
      <c r="C34" s="3">
        <v>133000000</v>
      </c>
      <c r="D34" s="2">
        <v>30000000</v>
      </c>
      <c r="E34" s="3">
        <v>41500000</v>
      </c>
      <c r="F34" s="3">
        <v>61500000</v>
      </c>
      <c r="G34" s="3">
        <v>0</v>
      </c>
      <c r="H34" s="3">
        <v>0</v>
      </c>
      <c r="I34" s="3">
        <v>0</v>
      </c>
      <c r="J34" s="4">
        <v>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AF34" s="1"/>
      <c r="AG34" s="1"/>
      <c r="AH34" s="1"/>
      <c r="AI34" s="1"/>
      <c r="AJ34" s="1"/>
      <c r="AK34" s="1"/>
      <c r="AL34" s="1"/>
    </row>
    <row r="35" spans="1:38" x14ac:dyDescent="0.35">
      <c r="A35" s="16" t="s">
        <v>35</v>
      </c>
      <c r="B35" s="18">
        <v>0</v>
      </c>
      <c r="C35" s="3">
        <v>0</v>
      </c>
      <c r="D35" s="2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4">
        <v>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AF35" s="1"/>
      <c r="AG35" s="1"/>
      <c r="AH35" s="1"/>
      <c r="AI35" s="1"/>
      <c r="AJ35" s="1"/>
      <c r="AK35" s="1"/>
      <c r="AL35" s="1"/>
    </row>
    <row r="36" spans="1:38" x14ac:dyDescent="0.35">
      <c r="A36" s="16" t="s">
        <v>25</v>
      </c>
      <c r="B36" s="18">
        <v>0</v>
      </c>
      <c r="C36" s="3">
        <v>7830222</v>
      </c>
      <c r="D36" s="2">
        <v>0</v>
      </c>
      <c r="E36" s="3">
        <v>0</v>
      </c>
      <c r="F36" s="3">
        <v>7830222</v>
      </c>
      <c r="G36" s="3">
        <v>0</v>
      </c>
      <c r="H36" s="3">
        <v>0</v>
      </c>
      <c r="I36" s="3">
        <v>0</v>
      </c>
      <c r="J36" s="4">
        <v>0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AF36" s="1"/>
      <c r="AG36" s="1"/>
      <c r="AH36" s="1"/>
      <c r="AI36" s="1"/>
      <c r="AJ36" s="1"/>
      <c r="AK36" s="1"/>
      <c r="AL36" s="1"/>
    </row>
    <row r="37" spans="1:38" x14ac:dyDescent="0.35">
      <c r="A37" s="16" t="s">
        <v>36</v>
      </c>
      <c r="B37" s="18">
        <v>0</v>
      </c>
      <c r="C37" s="3">
        <v>0</v>
      </c>
      <c r="D37" s="2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4">
        <v>0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AF37" s="1"/>
      <c r="AG37" s="1"/>
      <c r="AH37" s="1"/>
      <c r="AI37" s="1"/>
      <c r="AJ37" s="1"/>
      <c r="AK37" s="1"/>
      <c r="AL37" s="1"/>
    </row>
    <row r="38" spans="1:38" x14ac:dyDescent="0.35">
      <c r="A38" s="16" t="s">
        <v>10</v>
      </c>
      <c r="B38" s="18">
        <v>120006935</v>
      </c>
      <c r="C38" s="3">
        <v>67133471</v>
      </c>
      <c r="D38" s="2">
        <v>20000000</v>
      </c>
      <c r="E38" s="3">
        <v>23133471</v>
      </c>
      <c r="F38" s="3">
        <v>24000000</v>
      </c>
      <c r="G38" s="3">
        <v>0</v>
      </c>
      <c r="H38" s="3">
        <v>0</v>
      </c>
      <c r="I38" s="3">
        <v>0</v>
      </c>
      <c r="J38" s="4">
        <v>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AF38" s="1"/>
      <c r="AG38" s="1"/>
      <c r="AH38" s="1"/>
      <c r="AI38" s="1"/>
      <c r="AJ38" s="1"/>
      <c r="AK38" s="1"/>
      <c r="AL38" s="1"/>
    </row>
    <row r="39" spans="1:38" x14ac:dyDescent="0.35">
      <c r="A39" s="16" t="s">
        <v>17</v>
      </c>
      <c r="B39" s="18">
        <v>0</v>
      </c>
      <c r="C39" s="3">
        <v>67500000</v>
      </c>
      <c r="D39" s="2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4">
        <v>67500000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AF39" s="1"/>
      <c r="AG39" s="1"/>
      <c r="AH39" s="1"/>
      <c r="AI39" s="1"/>
      <c r="AJ39" s="1"/>
      <c r="AK39" s="1"/>
      <c r="AL39" s="1"/>
    </row>
    <row r="40" spans="1:38" x14ac:dyDescent="0.35">
      <c r="A40" s="16" t="s">
        <v>20</v>
      </c>
      <c r="B40" s="18">
        <v>100000000</v>
      </c>
      <c r="C40" s="3">
        <v>58000000</v>
      </c>
      <c r="D40" s="2">
        <v>40000000</v>
      </c>
      <c r="E40" s="3">
        <v>0</v>
      </c>
      <c r="F40" s="3">
        <v>18000000</v>
      </c>
      <c r="G40" s="3">
        <v>0</v>
      </c>
      <c r="H40" s="3">
        <v>0</v>
      </c>
      <c r="I40" s="3">
        <v>0</v>
      </c>
      <c r="J40" s="4">
        <v>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AF40" s="1"/>
      <c r="AG40" s="1"/>
      <c r="AH40" s="1"/>
      <c r="AI40" s="1"/>
      <c r="AJ40" s="1"/>
      <c r="AK40" s="1"/>
      <c r="AL40" s="1"/>
    </row>
    <row r="41" spans="1:38" x14ac:dyDescent="0.35">
      <c r="A41" s="16" t="s">
        <v>18</v>
      </c>
      <c r="B41" s="18">
        <v>0</v>
      </c>
      <c r="C41" s="3">
        <v>52716690</v>
      </c>
      <c r="D41" s="2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4">
        <v>52716690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AF41" s="1"/>
      <c r="AG41" s="1"/>
      <c r="AH41" s="1"/>
      <c r="AI41" s="1"/>
      <c r="AJ41" s="1"/>
      <c r="AK41" s="1"/>
      <c r="AL41" s="1"/>
    </row>
    <row r="42" spans="1:38" x14ac:dyDescent="0.35">
      <c r="A42" s="16" t="s">
        <v>32</v>
      </c>
      <c r="B42" s="18">
        <v>98000000</v>
      </c>
      <c r="C42" s="3">
        <v>0</v>
      </c>
      <c r="D42" s="2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4">
        <v>0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AF42" s="1"/>
      <c r="AG42" s="1"/>
      <c r="AH42" s="1"/>
      <c r="AI42" s="1"/>
      <c r="AJ42" s="1"/>
      <c r="AK42" s="1"/>
      <c r="AL42" s="1"/>
    </row>
    <row r="43" spans="1:38" x14ac:dyDescent="0.35">
      <c r="A43" s="16" t="s">
        <v>40</v>
      </c>
      <c r="B43" s="18">
        <v>0</v>
      </c>
      <c r="C43" s="3">
        <v>0</v>
      </c>
      <c r="D43" s="2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4">
        <v>0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AF43" s="1"/>
      <c r="AG43" s="1"/>
      <c r="AH43" s="1"/>
      <c r="AI43" s="1"/>
      <c r="AJ43" s="1"/>
      <c r="AK43" s="1"/>
      <c r="AL43" s="1"/>
    </row>
    <row r="44" spans="1:38" x14ac:dyDescent="0.35">
      <c r="A44" s="16" t="s">
        <v>23</v>
      </c>
      <c r="B44" s="18">
        <v>0</v>
      </c>
      <c r="C44" s="3">
        <v>4750000</v>
      </c>
      <c r="D44" s="2">
        <v>0</v>
      </c>
      <c r="E44" s="3">
        <v>2250000</v>
      </c>
      <c r="F44" s="3">
        <v>2500000</v>
      </c>
      <c r="G44" s="3">
        <v>0</v>
      </c>
      <c r="H44" s="3">
        <v>0</v>
      </c>
      <c r="I44" s="3">
        <v>0</v>
      </c>
      <c r="J44" s="4">
        <v>0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AF44" s="1"/>
      <c r="AG44" s="1"/>
      <c r="AH44" s="1"/>
      <c r="AI44" s="1"/>
      <c r="AJ44" s="1"/>
      <c r="AK44" s="1"/>
      <c r="AL44" s="1"/>
    </row>
    <row r="45" spans="1:38" x14ac:dyDescent="0.35">
      <c r="A45" s="16" t="s">
        <v>9</v>
      </c>
      <c r="B45" s="18">
        <v>0</v>
      </c>
      <c r="C45" s="3">
        <v>3262415</v>
      </c>
      <c r="D45" s="2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4">
        <v>3262415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AF45" s="1"/>
      <c r="AG45" s="1"/>
      <c r="AH45" s="1"/>
      <c r="AI45" s="1"/>
      <c r="AJ45" s="1"/>
      <c r="AK45" s="1"/>
      <c r="AL45" s="1"/>
    </row>
    <row r="46" spans="1:38" x14ac:dyDescent="0.35">
      <c r="A46" s="16" t="s">
        <v>24</v>
      </c>
      <c r="B46" s="18">
        <v>0</v>
      </c>
      <c r="C46" s="3">
        <v>41500000</v>
      </c>
      <c r="D46" s="2">
        <v>2500000</v>
      </c>
      <c r="E46" s="3">
        <v>14000000</v>
      </c>
      <c r="F46" s="3">
        <v>25000000</v>
      </c>
      <c r="G46" s="3">
        <v>0</v>
      </c>
      <c r="H46" s="3">
        <v>0</v>
      </c>
      <c r="I46" s="3">
        <v>0</v>
      </c>
      <c r="J46" s="4">
        <v>0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AF46" s="1"/>
      <c r="AG46" s="1"/>
      <c r="AH46" s="1"/>
      <c r="AI46" s="1"/>
      <c r="AJ46" s="1"/>
      <c r="AK46" s="1"/>
      <c r="AL46" s="1"/>
    </row>
    <row r="47" spans="1:38" x14ac:dyDescent="0.35">
      <c r="A47" s="16" t="s">
        <v>19</v>
      </c>
      <c r="B47" s="18">
        <v>0</v>
      </c>
      <c r="C47" s="3">
        <v>41500000</v>
      </c>
      <c r="D47" s="2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4">
        <v>41500000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AF47" s="1"/>
      <c r="AG47" s="1"/>
      <c r="AH47" s="1"/>
      <c r="AI47" s="1"/>
      <c r="AJ47" s="1"/>
      <c r="AK47" s="1"/>
      <c r="AL47" s="1"/>
    </row>
    <row r="48" spans="1:38" x14ac:dyDescent="0.35">
      <c r="A48" s="16" t="s">
        <v>30</v>
      </c>
      <c r="B48" s="18">
        <v>0</v>
      </c>
      <c r="C48" s="3">
        <v>0</v>
      </c>
      <c r="D48" s="2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4">
        <v>0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AF48" s="1"/>
      <c r="AG48" s="1"/>
      <c r="AH48" s="1"/>
      <c r="AI48" s="1"/>
      <c r="AJ48" s="1"/>
      <c r="AK48" s="1"/>
      <c r="AL48" s="1"/>
    </row>
    <row r="49" spans="1:38" x14ac:dyDescent="0.35">
      <c r="A49" s="16" t="s">
        <v>38</v>
      </c>
      <c r="B49" s="18">
        <v>0</v>
      </c>
      <c r="C49" s="3">
        <v>0</v>
      </c>
      <c r="D49" s="2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4">
        <v>0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AF49" s="1"/>
      <c r="AG49" s="1"/>
      <c r="AH49" s="1"/>
      <c r="AI49" s="1"/>
      <c r="AJ49" s="1"/>
      <c r="AK49" s="1"/>
      <c r="AL49" s="1"/>
    </row>
    <row r="50" spans="1:38" x14ac:dyDescent="0.35">
      <c r="A50" s="16" t="s">
        <v>29</v>
      </c>
      <c r="B50" s="18">
        <v>0</v>
      </c>
      <c r="C50" s="3">
        <v>8800000</v>
      </c>
      <c r="D50" s="2">
        <v>0</v>
      </c>
      <c r="E50" s="3">
        <v>0</v>
      </c>
      <c r="F50" s="3">
        <v>8800000</v>
      </c>
      <c r="G50" s="3">
        <v>0</v>
      </c>
      <c r="H50" s="3">
        <v>0</v>
      </c>
      <c r="I50" s="3">
        <v>0</v>
      </c>
      <c r="J50" s="4">
        <v>0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AF50" s="1"/>
      <c r="AG50" s="1"/>
      <c r="AH50" s="1"/>
      <c r="AI50" s="1"/>
      <c r="AJ50" s="1"/>
      <c r="AK50" s="1"/>
      <c r="AL50" s="1"/>
    </row>
    <row r="51" spans="1:38" ht="15" thickBot="1" x14ac:dyDescent="0.4">
      <c r="A51" s="16" t="s">
        <v>39</v>
      </c>
      <c r="B51" s="18">
        <v>0</v>
      </c>
      <c r="C51" s="3">
        <v>0</v>
      </c>
      <c r="D51" s="8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10">
        <v>0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AF51" s="1"/>
      <c r="AG51" s="1"/>
      <c r="AH51" s="1"/>
      <c r="AI51" s="1"/>
      <c r="AJ51" s="1"/>
      <c r="AK51" s="1"/>
      <c r="AL51" s="1"/>
    </row>
    <row r="52" spans="1:38" ht="15" thickBot="1" x14ac:dyDescent="0.4">
      <c r="A52" s="21" t="s">
        <v>0</v>
      </c>
      <c r="B52" s="19">
        <v>4110725338</v>
      </c>
      <c r="C52" s="12">
        <f t="shared" ref="C52:J52" si="0">SUM(C4:C51)</f>
        <v>2934245729</v>
      </c>
      <c r="D52" s="11">
        <f t="shared" si="0"/>
        <v>185633529</v>
      </c>
      <c r="E52" s="12">
        <f t="shared" si="0"/>
        <v>629298430</v>
      </c>
      <c r="F52" s="12">
        <f t="shared" si="0"/>
        <v>1119254952</v>
      </c>
      <c r="G52" s="12">
        <f t="shared" si="0"/>
        <v>395960763</v>
      </c>
      <c r="H52" s="12">
        <f t="shared" si="0"/>
        <v>182053466</v>
      </c>
      <c r="I52" s="12">
        <f t="shared" si="0"/>
        <v>7200000</v>
      </c>
      <c r="J52" s="13">
        <f t="shared" si="0"/>
        <v>414844589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AF52" s="1"/>
      <c r="AG52" s="1"/>
      <c r="AH52" s="1"/>
      <c r="AI52" s="1"/>
      <c r="AJ52" s="1"/>
      <c r="AK52" s="1"/>
      <c r="AL52" s="1"/>
    </row>
    <row r="53" spans="1:38" x14ac:dyDescent="0.35">
      <c r="A53" s="16" t="s">
        <v>55</v>
      </c>
    </row>
    <row r="54" spans="1:38" x14ac:dyDescent="0.35">
      <c r="A54" s="34" t="s">
        <v>59</v>
      </c>
    </row>
  </sheetData>
  <mergeCells count="4">
    <mergeCell ref="A1:J1"/>
    <mergeCell ref="A2:A3"/>
    <mergeCell ref="B2:B3"/>
    <mergeCell ref="C2:J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Tavola_comunicato</vt:lpstr>
      <vt:lpstr>Tavola_comunicato!Area_stampa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Marini Marco</dc:creator>
  <cp:lastModifiedBy>Daniele David</cp:lastModifiedBy>
  <cp:lastPrinted>2026-04-01T15:58:23Z</cp:lastPrinted>
  <dcterms:created xsi:type="dcterms:W3CDTF">2015-06-05T18:19:34Z</dcterms:created>
  <dcterms:modified xsi:type="dcterms:W3CDTF">2026-04-03T09:33:15Z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2025-10-29T09:45:58Z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804cb4e8-3c35-4256-8859-7ce7872b2363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</Properties>
</file>