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4100" windowHeight="10980"/>
  </bookViews>
  <sheets>
    <sheet name="Foglio1" sheetId="1" r:id="rId1"/>
    <sheet name="Old-Valle Ossola + Domodossola" sheetId="4" r:id="rId2"/>
  </sheets>
  <definedNames>
    <definedName name="_xlnm.Print_Area" localSheetId="0">Foglio1!$A$1:$K$140</definedName>
  </definedNames>
  <calcPr calcId="145621"/>
</workbook>
</file>

<file path=xl/calcChain.xml><?xml version="1.0" encoding="utf-8"?>
<calcChain xmlns="http://schemas.openxmlformats.org/spreadsheetml/2006/main">
  <c r="K9" i="4" l="1"/>
  <c r="J9" i="4"/>
  <c r="I9" i="4"/>
  <c r="H9" i="4"/>
  <c r="K8" i="4"/>
  <c r="J8" i="4"/>
  <c r="I8" i="4"/>
  <c r="H8" i="4"/>
  <c r="H9" i="1"/>
  <c r="I9" i="1"/>
  <c r="J9" i="1"/>
  <c r="G9" i="1"/>
  <c r="I8" i="1"/>
  <c r="J8" i="1"/>
  <c r="H8" i="1"/>
  <c r="G8" i="1"/>
</calcChain>
</file>

<file path=xl/sharedStrings.xml><?xml version="1.0" encoding="utf-8"?>
<sst xmlns="http://schemas.openxmlformats.org/spreadsheetml/2006/main" count="811" uniqueCount="292">
  <si>
    <t>A. Caratteristiche principali</t>
  </si>
  <si>
    <t>ITALIA Aree Interne</t>
  </si>
  <si>
    <t>ITALIA</t>
  </si>
  <si>
    <t>Compilazione di competenza della Regione</t>
  </si>
  <si>
    <t>a.1</t>
  </si>
  <si>
    <t>Numero comuni</t>
  </si>
  <si>
    <t>a.2</t>
  </si>
  <si>
    <t>di cui: Aree Interne</t>
  </si>
  <si>
    <t>a.3</t>
  </si>
  <si>
    <t>di cui: Aree Periferiche e ultraperiferiche</t>
  </si>
  <si>
    <t>a.4</t>
  </si>
  <si>
    <t>Popolazione residente al 2011</t>
  </si>
  <si>
    <t>a.5</t>
  </si>
  <si>
    <t>a.6</t>
  </si>
  <si>
    <t>a.7</t>
  </si>
  <si>
    <t>di cui: Aree Interne %</t>
  </si>
  <si>
    <t>a.8</t>
  </si>
  <si>
    <t>di cui: Aree Periferiche e ultraperiferiche %</t>
  </si>
  <si>
    <t>a.9</t>
  </si>
  <si>
    <t>Superficie totale in km2</t>
  </si>
  <si>
    <t>a.10</t>
  </si>
  <si>
    <t>Densità per km2</t>
  </si>
  <si>
    <t>B. Demografia</t>
  </si>
  <si>
    <t>b.1</t>
  </si>
  <si>
    <t xml:space="preserve">Pct Popolazione di età 0-16 al 2011 </t>
  </si>
  <si>
    <t>b.2</t>
  </si>
  <si>
    <t>Pct Popolazione di età 17-34 al 2011</t>
  </si>
  <si>
    <t>b.3</t>
  </si>
  <si>
    <t>Pct Popolazione di età 65+ al 2011</t>
  </si>
  <si>
    <t>b.4</t>
  </si>
  <si>
    <t>Pct stranieri residenti al 2011</t>
  </si>
  <si>
    <t>b.5</t>
  </si>
  <si>
    <t>Var. pct popolazione totale tra il 1971 e il 2011</t>
  </si>
  <si>
    <t>b.6</t>
  </si>
  <si>
    <t>Var. pct popolazione totale tra il 2001 e il 2011</t>
  </si>
  <si>
    <t>b.7</t>
  </si>
  <si>
    <t>Var. pct Popolazione straniera residente</t>
  </si>
  <si>
    <t>C. Agricoltura e specializzazione settoriale</t>
  </si>
  <si>
    <t>Agricoltura</t>
  </si>
  <si>
    <t>c.1</t>
  </si>
  <si>
    <t>Pct Superficie Agricola Utilizzata (SAU) al 2010</t>
  </si>
  <si>
    <t>c.2</t>
  </si>
  <si>
    <t>Var. pct della Superficie Agricola Utilizzata (SAU) tra il 1982 e il 2010</t>
  </si>
  <si>
    <t>c.3</t>
  </si>
  <si>
    <t>Var. pct della Superficie Agricola Utilizzata (SAU) tra il 2000 e il 2010</t>
  </si>
  <si>
    <t>c.4</t>
  </si>
  <si>
    <t>Pct di conduttori agricoli con età fino a 39 anni sul totale dei conduttori 2010</t>
  </si>
  <si>
    <t>c.5</t>
  </si>
  <si>
    <t>Variazione percentuale del numero di conduttori agricoli con età fino a 39 anni tra il 2000 e il 2010</t>
  </si>
  <si>
    <t>c.6</t>
  </si>
  <si>
    <t>Pct di conduttori con attività lavorativa parzialmente svolta in azienda (part time)</t>
  </si>
  <si>
    <t>c.7</t>
  </si>
  <si>
    <t>Variazione percentuale del numero di conduttori con attività lavorativa parzialmente svolta in azienda tra il 2000 e il 2010</t>
  </si>
  <si>
    <t>c.8</t>
  </si>
  <si>
    <t>Pct della superficie destinata ad aree protette</t>
  </si>
  <si>
    <t>c.9</t>
  </si>
  <si>
    <t>Pct della superficie forestale</t>
  </si>
  <si>
    <t>Indice di importanza del settore agricolo e agro-industriale al 2001</t>
  </si>
  <si>
    <t>c.10</t>
  </si>
  <si>
    <t>c.11</t>
  </si>
  <si>
    <t>Industria agro-alimentare</t>
  </si>
  <si>
    <t>c.12</t>
  </si>
  <si>
    <t>Agro-alimentare totale</t>
  </si>
  <si>
    <t>Indice di importanza del settore agricolo e agro-industriale al 2011</t>
  </si>
  <si>
    <t>c.13</t>
  </si>
  <si>
    <t>c.14</t>
  </si>
  <si>
    <t>c.15</t>
  </si>
  <si>
    <t>c.16</t>
  </si>
  <si>
    <t>Incidenza delle aziende con produzioni DOP e/o IGP</t>
  </si>
  <si>
    <t>Economia</t>
  </si>
  <si>
    <t>Indice di specializzazione (anno 2009)</t>
  </si>
  <si>
    <t>c.17</t>
  </si>
  <si>
    <t xml:space="preserve">Attività manifatturiere </t>
  </si>
  <si>
    <t>c.18</t>
  </si>
  <si>
    <t>Energia, gas e acqua</t>
  </si>
  <si>
    <t>c.19</t>
  </si>
  <si>
    <t>Costruzioni</t>
  </si>
  <si>
    <t>c.20</t>
  </si>
  <si>
    <t>Commercio</t>
  </si>
  <si>
    <t>c.21</t>
  </si>
  <si>
    <t>Altri servizi</t>
  </si>
  <si>
    <t>Imprese (anno 2012-2013)</t>
  </si>
  <si>
    <t>c.22</t>
  </si>
  <si>
    <t>Numero imprese per 1000 ab.</t>
  </si>
  <si>
    <t>c.23</t>
  </si>
  <si>
    <r>
      <t xml:space="preserve">Tasso di crescita dello stock di imprese </t>
    </r>
    <r>
      <rPr>
        <sz val="10"/>
        <color indexed="8"/>
        <rFont val="Calibri"/>
        <family val="2"/>
      </rPr>
      <t>(anno 2013)</t>
    </r>
  </si>
  <si>
    <t>c.24</t>
  </si>
  <si>
    <t>% di imprese straniere</t>
  </si>
  <si>
    <t>D. Digital divide (anno 2013)</t>
  </si>
  <si>
    <t>d.1</t>
  </si>
  <si>
    <t>% di popolazione raggiunta da banda larga su rete fissa (Asymmetric Digital Subscriber Line - ADSL ) maggiore di 2 mbps e minore di 20 mbps (capacità effettiva)</t>
  </si>
  <si>
    <t>d.2</t>
  </si>
  <si>
    <t>% di popolazione raggiunta da banda larga su rete fissa (Asymmetric Digital Subscriber Line - ADSL ) non inferiore a 20 mbps (capacità effettiva)</t>
  </si>
  <si>
    <t>d.3</t>
  </si>
  <si>
    <t>Digital divide rete fissa (% di popolazione non raggiunta da Asymmetric Digital Subscriber Line - ADSL - su rete fissa) 100-d.1-d.2</t>
  </si>
  <si>
    <t>d.4</t>
  </si>
  <si>
    <t>digital divide rete fissa e mobile  (% di popolazione non raggiunta da banda larga)</t>
  </si>
  <si>
    <t>E. Patrimonio culturale e turismo (anno 2012)</t>
  </si>
  <si>
    <t>Patrimonio culturale</t>
  </si>
  <si>
    <t>e.1</t>
  </si>
  <si>
    <t>Numero luoghi della cultura statali e non statali</t>
  </si>
  <si>
    <t>e.2</t>
  </si>
  <si>
    <t>Numero luoghi della cultura statali e non statali non fruibili</t>
  </si>
  <si>
    <t>e.3</t>
  </si>
  <si>
    <t>Numero visitatori</t>
  </si>
  <si>
    <t>e.4</t>
  </si>
  <si>
    <t xml:space="preserve">- % visitatori paganti </t>
  </si>
  <si>
    <t>e.5</t>
  </si>
  <si>
    <t>Numero visitatori per 1000 abitanti</t>
  </si>
  <si>
    <t>Turismo</t>
  </si>
  <si>
    <t>e.6</t>
  </si>
  <si>
    <t>Tasso di ricettività - Posti letto per 1000 abitanti</t>
  </si>
  <si>
    <t>F. Salute (anno 2012)</t>
  </si>
  <si>
    <t>f.1</t>
  </si>
  <si>
    <t>Specialistica ambulatoriale - Prestazioni erogate x 1000 residenti</t>
  </si>
  <si>
    <t>f.2</t>
  </si>
  <si>
    <t>Tasso di ospedalizzazione (LEA=170,0)</t>
  </si>
  <si>
    <t>f.3</t>
  </si>
  <si>
    <t>Tasso di ospedalizzazione della popolazione ultra 75enne</t>
  </si>
  <si>
    <t>f.4</t>
  </si>
  <si>
    <t>Tasso di ospedalizzazione evitabile (composito) (LEA=570,0)</t>
  </si>
  <si>
    <t>f.5</t>
  </si>
  <si>
    <t>Percentuale anziani &gt;=65 anni residenti trattati in Assistenza Domiciliare Integrata (ADI)</t>
  </si>
  <si>
    <t>f.6</t>
  </si>
  <si>
    <t>Percentuale di parti in cui la prima visita è effettuata a partire dalla dodicesima settimana di gestazione</t>
  </si>
  <si>
    <t>f.7</t>
  </si>
  <si>
    <t xml:space="preserve">Tempo (in minuti) che intercorre tra l'inizio della chiamata telefonica alla Centrale Operativa e l'arrivo del primo mezzo di soccorso sul posto. (Intervallo Allarme - Target) </t>
  </si>
  <si>
    <t>f.8</t>
  </si>
  <si>
    <t>Numero medio di pazienti per medico di medicina generale (orientamento nazionale: massimale indicato per i medici di medicina generale = 1.500)</t>
  </si>
  <si>
    <t>n.d.</t>
  </si>
  <si>
    <t>SI</t>
  </si>
  <si>
    <t>f.9</t>
  </si>
  <si>
    <t>Numero medio di pazienti per pediatra di base di libera scelta (orientamento nazionale: massimale indicato per i medici di medicina generale = 800)</t>
  </si>
  <si>
    <t>G. Accessibilità</t>
  </si>
  <si>
    <t>g.1</t>
  </si>
  <si>
    <t>Distanza media in minuti dei comuni non polo dal polo più vicino</t>
  </si>
  <si>
    <t>g.2</t>
  </si>
  <si>
    <r>
      <t>Distanza media in minuti dei comuni non polo dal polo più vicino</t>
    </r>
    <r>
      <rPr>
        <b/>
        <sz val="10"/>
        <rFont val="Calibri"/>
        <family val="2"/>
      </rPr>
      <t xml:space="preserve">  ponderata per la popolazione </t>
    </r>
  </si>
  <si>
    <t>g.3</t>
  </si>
  <si>
    <r>
      <t xml:space="preserve">Offerta di servizi del TPL su gomma di connessione al capoluogo regionale: </t>
    </r>
    <r>
      <rPr>
        <sz val="10"/>
        <color indexed="10"/>
        <rFont val="Calibri"/>
        <family val="2"/>
      </rPr>
      <t xml:space="preserve"> </t>
    </r>
    <r>
      <rPr>
        <sz val="10"/>
        <rFont val="Calibri"/>
        <family val="2"/>
      </rPr>
      <t>numero medio  giornaliero di servizi su gomma ponderati  per la popolazione residente nel comune, dai comuni dell'area di riferimento al capoluogo regionale  (unità di misura  corse medie giorno ogni 1000 abitanti).</t>
    </r>
  </si>
  <si>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</si>
  <si>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</si>
  <si>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</si>
  <si>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</si>
  <si>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 xml:space="preserve">Popolazione residente (%) entro un raggio di 15 minuti dalla stazione di riferimento </t>
  </si>
  <si>
    <t>g.6</t>
  </si>
  <si>
    <t xml:space="preserve">Popolazione residente (%) tra i 15 e i 30 minuti dalla stazione di riferimento </t>
  </si>
  <si>
    <t>g.7</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</si>
  <si>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15 minuti auto.</t>
    </r>
  </si>
  <si>
    <t>g.8</t>
  </si>
  <si>
    <r>
      <rPr>
        <u/>
        <sz val="10"/>
        <rFont val="Calibri"/>
        <family val="2"/>
      </rPr>
      <t>Intensità servizi ferroviari regionali</t>
    </r>
    <r>
      <rPr>
        <b/>
        <sz val="10"/>
        <rFont val="Calibri"/>
        <family val="2"/>
      </rPr>
      <t xml:space="preserve">: </t>
    </r>
    <r>
      <rPr>
        <sz val="10"/>
        <rFont val="Calibri"/>
        <family val="2"/>
      </rPr>
      <t>numero medio di corse/giorno ( o corse/anno a seconda della disponibilità ) dei servizi ferroviari regionali  rapportati alla popolazione residente che potenzialmente può accedere con un tempo di viaggio auto di 30  minuti auto.</t>
    </r>
  </si>
  <si>
    <r>
      <rPr>
        <u/>
        <sz val="10"/>
        <rFont val="Calibri"/>
        <family val="2"/>
      </rPr>
      <t xml:space="preserve">Accessibilità al casello autostradale più vicino </t>
    </r>
    <r>
      <rPr>
        <sz val="10"/>
        <rFont val="Calibri"/>
        <family val="2"/>
      </rPr>
      <t>:</t>
    </r>
    <r>
      <rPr>
        <sz val="10"/>
        <color indexed="10"/>
        <rFont val="Calibri"/>
        <family val="2"/>
      </rPr>
      <t xml:space="preserve"> </t>
    </r>
  </si>
  <si>
    <t>g.9</t>
  </si>
  <si>
    <t>Popolazione residente (%) entro un raggio di 15 minuti dal casello autostradale di riferimento</t>
  </si>
  <si>
    <t>g.10</t>
  </si>
  <si>
    <t>Popolazione residente (%) tra i 15 e i 30 minuti dal casello autostradale di riferimento</t>
  </si>
  <si>
    <t>Accessibilità all'aeroporto (Comprensive Network TEN-T)  più vicino</t>
  </si>
  <si>
    <t>g.11</t>
  </si>
  <si>
    <t>Popolazione residente (%) entro un raggio di 30 minuti dall'aeroporto di riferimento</t>
  </si>
  <si>
    <r>
      <rPr>
        <u/>
        <sz val="10"/>
        <rFont val="Calibri"/>
        <family val="2"/>
      </rPr>
      <t xml:space="preserve">Accessibilità al porto (I e II categoria sede di Autorità portuale) più vicino </t>
    </r>
    <r>
      <rPr>
        <u/>
        <sz val="10"/>
        <color indexed="10"/>
        <rFont val="Calibri"/>
        <family val="2"/>
      </rPr>
      <t xml:space="preserve"> </t>
    </r>
    <r>
      <rPr>
        <sz val="10"/>
        <color indexed="10"/>
        <rFont val="Calibri"/>
        <family val="2"/>
      </rPr>
      <t/>
    </r>
  </si>
  <si>
    <t>g.12</t>
  </si>
  <si>
    <t>Popolazione residente (%) entro un raggio di 30 minuti dal porto di riferimento</t>
  </si>
  <si>
    <t>g.13</t>
  </si>
  <si>
    <t xml:space="preserve">Indicatore sintetico di accessibilità stradale dei Sistemi Locali del Lavoro (min: 0; max:100) all'interno dei quali sono collocati i comuni delle aree. </t>
  </si>
  <si>
    <t>H. Scuola (anno 2013 - 2014)</t>
  </si>
  <si>
    <t>h.1</t>
  </si>
  <si>
    <t>N. medio scuole sede di erogazione del servizio per istituto scolastico</t>
  </si>
  <si>
    <t xml:space="preserve">SCUOLA PRIMARIA </t>
  </si>
  <si>
    <t>h.2</t>
  </si>
  <si>
    <t>Numero di scuole</t>
  </si>
  <si>
    <t>h.3</t>
  </si>
  <si>
    <t>% comuni dotati di scuola primaria</t>
  </si>
  <si>
    <t>h.4</t>
  </si>
  <si>
    <t>N. medio alunni per scuola</t>
  </si>
  <si>
    <t>h.5</t>
  </si>
  <si>
    <t>% alunni con cittadinanza non italiana</t>
  </si>
  <si>
    <t>h.6</t>
  </si>
  <si>
    <t>Rapporto alunni disabili-docenti di sostegno</t>
  </si>
  <si>
    <t>h.7</t>
  </si>
  <si>
    <t>% alunni residenti nello stesso comune della scuola</t>
  </si>
  <si>
    <t>h.8</t>
  </si>
  <si>
    <t>Tasso di mobilità dei docenti titolari a tempo indeterminato</t>
  </si>
  <si>
    <t>h.9</t>
  </si>
  <si>
    <t>% classi con numero di alunni fino a 15</t>
  </si>
  <si>
    <t>h.10</t>
  </si>
  <si>
    <t>% pluriclassi su totale classi</t>
  </si>
  <si>
    <t>h.11</t>
  </si>
  <si>
    <t>% classi a tempo pieno</t>
  </si>
  <si>
    <t>h.12</t>
  </si>
  <si>
    <t>% docenti a tempo determinato (calcolati sui docenti che insegnano nella scuola)</t>
  </si>
  <si>
    <t>h.13</t>
  </si>
  <si>
    <t>Test Invalsi: punteggio medio ( e dev. standard) del test di Italiano - Classe V primaria</t>
  </si>
  <si>
    <t>71,3 (16,2)</t>
  </si>
  <si>
    <t>72,9 (16,0)</t>
  </si>
  <si>
    <t>h.14</t>
  </si>
  <si>
    <t>Test Invalsi: punteggio medio ( e dev. standard) del test di matematica - Classe V primaria</t>
  </si>
  <si>
    <t>53,6 (17,6)</t>
  </si>
  <si>
    <t>54,9 (17,8)</t>
  </si>
  <si>
    <t>SCUOLA SECONDARIA I grado</t>
  </si>
  <si>
    <t>h.15</t>
  </si>
  <si>
    <t>h.16</t>
  </si>
  <si>
    <t>% comuni dotati di scuola secondaria di I grado</t>
  </si>
  <si>
    <t>h.17</t>
  </si>
  <si>
    <t>h.18</t>
  </si>
  <si>
    <t>h.19</t>
  </si>
  <si>
    <t>h.20</t>
  </si>
  <si>
    <t>h.21</t>
  </si>
  <si>
    <t>h.22</t>
  </si>
  <si>
    <t>% classi con numero di  alunni fino a 15</t>
  </si>
  <si>
    <t>h.23</t>
  </si>
  <si>
    <t>% classi a tempo prolungato</t>
  </si>
  <si>
    <t>h.24</t>
  </si>
  <si>
    <t>h.25</t>
  </si>
  <si>
    <t>Test Invalsi: punteggio medio (e dev. standard)  del test di Italiano - Classe III Secondaria di I grado</t>
  </si>
  <si>
    <t>69,7 (14,0)</t>
  </si>
  <si>
    <t>h.26</t>
  </si>
  <si>
    <t>Test Invalsi: punteggio medio ( e dev. standard) del test di matematica - Classe III Secondaria di I grado</t>
  </si>
  <si>
    <t>49,3 (17,1)</t>
  </si>
  <si>
    <t>50,1 (17,5)</t>
  </si>
  <si>
    <t>SCUOLA SECONDARIA II grado</t>
  </si>
  <si>
    <t>h.27</t>
  </si>
  <si>
    <t>h.28</t>
  </si>
  <si>
    <t>% comuni dotati di scuola secondaria di II grado</t>
  </si>
  <si>
    <t>h.29</t>
  </si>
  <si>
    <t xml:space="preserve">N. medio alunni per scuola </t>
  </si>
  <si>
    <t>h.30</t>
  </si>
  <si>
    <t>h.31</t>
  </si>
  <si>
    <t>h.32</t>
  </si>
  <si>
    <t>h.33</t>
  </si>
  <si>
    <t>h.34</t>
  </si>
  <si>
    <t>Test Invalsi: punteggio medio (e dev. standard)  del test di Italiano - Classe II Secondaria di II grado</t>
  </si>
  <si>
    <t>59,5 (16,2)</t>
  </si>
  <si>
    <t>61,6 (16,5)</t>
  </si>
  <si>
    <t>h.35</t>
  </si>
  <si>
    <t>Test Invalsi: punteggio medio (e dev. standard) del test di matematica - Classe II Secondaria di II grado</t>
  </si>
  <si>
    <t>38,5 (15,6)</t>
  </si>
  <si>
    <t>41,3 (16,8)</t>
  </si>
  <si>
    <t>I. Associazionismo fra comuni (2013)</t>
  </si>
  <si>
    <t>i.1</t>
  </si>
  <si>
    <t>Numero comuni in unione</t>
  </si>
  <si>
    <t>i.2</t>
  </si>
  <si>
    <t>% comuni in unione</t>
  </si>
  <si>
    <t>i.3</t>
  </si>
  <si>
    <t>Numero comuni in comunità montane</t>
  </si>
  <si>
    <t>i.4</t>
  </si>
  <si>
    <t>% comuni in comunità montane</t>
  </si>
  <si>
    <t>i.5</t>
  </si>
  <si>
    <t>Numero comuni in convenzione / consorzio</t>
  </si>
  <si>
    <t>i.6</t>
  </si>
  <si>
    <t>% comuni in convenzione / consorzio</t>
  </si>
  <si>
    <t>i.7</t>
  </si>
  <si>
    <t>% di Comuni inclusi nei Piani di Zona (censiti)</t>
  </si>
  <si>
    <t>i.8</t>
  </si>
  <si>
    <t>Incidenza (%) dei comuni dell’Area regione sul totale dei comuni inclusi nei Piani di Zona</t>
  </si>
  <si>
    <t>Valle Bormida</t>
  </si>
  <si>
    <t>Valle Ossola II (compresa Domodossola)</t>
  </si>
  <si>
    <t>Valli di Lanzo</t>
  </si>
  <si>
    <t>Valli Maira e Grana</t>
  </si>
  <si>
    <t>Piemonte Aree Interne</t>
  </si>
  <si>
    <t>Piemonte</t>
  </si>
  <si>
    <t>74,4 (15,4)</t>
  </si>
  <si>
    <t>75,7 (14,8)</t>
  </si>
  <si>
    <t>58,7 (17,8)</t>
  </si>
  <si>
    <t>58,3 (18,1)</t>
  </si>
  <si>
    <t>72,0 (14,1)</t>
  </si>
  <si>
    <t>71,9 (14,0)</t>
  </si>
  <si>
    <t>70,7 (14,0)</t>
  </si>
  <si>
    <t>50,3(17,9)</t>
  </si>
  <si>
    <t>50,1 (18,1)</t>
  </si>
  <si>
    <t>61,2 (14,2)</t>
  </si>
  <si>
    <t>65,2 (16,0)</t>
  </si>
  <si>
    <t>40,0 (14,7)</t>
  </si>
  <si>
    <t>46,0 (17,3)</t>
  </si>
  <si>
    <t>Valle Ossola (esclusa Domodossla)</t>
  </si>
  <si>
    <t>170*</t>
  </si>
  <si>
    <t>570*</t>
  </si>
  <si>
    <t>72,9 (18,4)</t>
  </si>
  <si>
    <t>53,6 (17,3)</t>
  </si>
  <si>
    <t>75,6 (14,7)</t>
  </si>
  <si>
    <t>58,6 (17,6)</t>
  </si>
  <si>
    <t>74,1 (15,9)</t>
  </si>
  <si>
    <t>59,9 (17,9)</t>
  </si>
  <si>
    <t>76,4 (14,3)</t>
  </si>
  <si>
    <t>60,8 (18,0)</t>
  </si>
  <si>
    <t>73,1 (15,2)</t>
  </si>
  <si>
    <t>57,0 (19,1)</t>
  </si>
  <si>
    <t>72,2 (13,1)</t>
  </si>
  <si>
    <t>52,9 (15,9)</t>
  </si>
  <si>
    <t>72,6 (13,8)</t>
  </si>
  <si>
    <t>47,7 (19,0)</t>
  </si>
  <si>
    <t>75,1 (13,3)</t>
  </si>
  <si>
    <t>52,1 (17,7)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</si>
</sst>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6" formatCode="_-* #,##0.0_-;\-* #,##0.0_-;_-* &quot;-&quot;??_-;_-@_-"/>
  </numFmts>
  <fonts count="17" x14ac:knownFonts="1">
    <font>
      <sz val="11"/>
      <color theme="1"/>
      <name val="Calibri"/>
      <family val="2"/>
      <scheme val="minor"/>
    </font>
    <font>
      <sz val="11"/>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0"/>
      <color theme="1"/>
      <name val="Calibri"/>
      <family val="2"/>
      <scheme val="minor"/>
    </font>
    <font>
      <sz val="10"/>
      <color indexed="8"/>
      <name val="Calibri"/>
      <family val="2"/>
    </font>
    <font>
      <b/>
      <sz val="10"/>
      <color theme="1"/>
      <name val="Calibri"/>
      <family val="2"/>
      <scheme val="minor"/>
    </font>
    <font>
      <b/>
      <sz val="10"/>
      <color rgb="FFFF0000"/>
      <name val="Calibri"/>
      <family val="2"/>
      <scheme val="minor"/>
    </font>
    <font>
      <b/>
      <sz val="10"/>
      <name val="Calibri"/>
      <family val="2"/>
    </font>
    <font>
      <sz val="10"/>
      <color indexed="10"/>
      <name val="Calibri"/>
      <family val="2"/>
    </font>
    <font>
      <sz val="10"/>
      <name val="Calibri"/>
      <family val="2"/>
    </font>
    <font>
      <u/>
      <sz val="10"/>
      <name val="Calibri"/>
      <family val="2"/>
      <scheme val="minor"/>
    </font>
    <font>
      <u/>
      <sz val="10"/>
      <name val="Calibri"/>
      <family val="2"/>
    </font>
    <font>
      <u/>
      <sz val="10"/>
      <color indexed="10"/>
      <name val="Calibri"/>
      <family val="2"/>
    </font>
    <font>
      <b/>
      <u/>
      <sz val="12"/>
      <name val="Calibri"/>
      <family val="2"/>
    </font>
    <font>
      <sz val="12"/>
      <color indexed="8"/>
      <name val="Verdana"/>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6" fillId="0" borderId="0" applyNumberFormat="0" applyFill="0" applyBorder="0" applyProtection="0">
      <alignment vertical="top" wrapText="1"/>
    </xf>
  </cellStyleXfs>
  <cellXfs count="116">
    <xf numFmtId="0" fontId="0" fillId="0" borderId="0" xfId="0"/>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1" fontId="4" fillId="2" borderId="1" xfId="0" applyNumberFormat="1" applyFont="1" applyFill="1" applyBorder="1" applyAlignment="1">
      <alignment horizontal="center"/>
    </xf>
    <xf numFmtId="0" fontId="4" fillId="2" borderId="1" xfId="0" applyFont="1" applyFill="1" applyBorder="1"/>
    <xf numFmtId="1" fontId="4" fillId="2" borderId="1" xfId="1" applyNumberFormat="1" applyFont="1" applyFill="1" applyBorder="1"/>
    <xf numFmtId="0" fontId="2" fillId="2" borderId="1" xfId="0" applyFont="1" applyFill="1" applyBorder="1" applyAlignment="1">
      <alignment horizontal="center"/>
    </xf>
    <xf numFmtId="0" fontId="4" fillId="2" borderId="1" xfId="0" applyFont="1" applyFill="1" applyBorder="1" applyAlignment="1">
      <alignment horizontal="left" indent="1"/>
    </xf>
    <xf numFmtId="164" fontId="4" fillId="2" borderId="1" xfId="1" applyNumberFormat="1" applyFont="1" applyFill="1" applyBorder="1"/>
    <xf numFmtId="165" fontId="4" fillId="2" borderId="1" xfId="2" applyNumberFormat="1" applyFont="1" applyFill="1" applyBorder="1"/>
    <xf numFmtId="165" fontId="4" fillId="2" borderId="1" xfId="1" applyNumberFormat="1" applyFont="1" applyFill="1" applyBorder="1"/>
    <xf numFmtId="1" fontId="4" fillId="3" borderId="1" xfId="0" applyNumberFormat="1" applyFont="1" applyFill="1" applyBorder="1" applyAlignment="1">
      <alignment horizontal="center"/>
    </xf>
    <xf numFmtId="0" fontId="4" fillId="3" borderId="1" xfId="0" applyFont="1" applyFill="1" applyBorder="1"/>
    <xf numFmtId="165" fontId="4" fillId="3" borderId="1" xfId="1" applyNumberFormat="1" applyFont="1" applyFill="1" applyBorder="1"/>
    <xf numFmtId="1" fontId="2" fillId="2" borderId="2" xfId="0" applyNumberFormat="1" applyFont="1" applyFill="1" applyBorder="1" applyAlignment="1">
      <alignment horizontal="center"/>
    </xf>
    <xf numFmtId="0" fontId="2" fillId="2" borderId="2" xfId="0" applyFont="1" applyFill="1" applyBorder="1"/>
    <xf numFmtId="0" fontId="4" fillId="2" borderId="1" xfId="0" applyFont="1" applyFill="1" applyBorder="1" applyAlignment="1">
      <alignment wrapText="1"/>
    </xf>
    <xf numFmtId="1" fontId="2" fillId="3" borderId="1" xfId="0" applyNumberFormat="1" applyFont="1" applyFill="1" applyBorder="1" applyAlignment="1">
      <alignment horizontal="center"/>
    </xf>
    <xf numFmtId="0" fontId="2" fillId="3" borderId="1" xfId="0" applyFont="1" applyFill="1" applyBorder="1"/>
    <xf numFmtId="2" fontId="4" fillId="3" borderId="1" xfId="0" applyNumberFormat="1" applyFont="1" applyFill="1" applyBorder="1"/>
    <xf numFmtId="165" fontId="4" fillId="3" borderId="1" xfId="0" applyNumberFormat="1" applyFont="1" applyFill="1" applyBorder="1"/>
    <xf numFmtId="1" fontId="2" fillId="2" borderId="1" xfId="0" applyNumberFormat="1" applyFont="1" applyFill="1" applyBorder="1" applyAlignment="1">
      <alignment horizontal="center"/>
    </xf>
    <xf numFmtId="0" fontId="2" fillId="2" borderId="1" xfId="0" applyFont="1" applyFill="1" applyBorder="1"/>
    <xf numFmtId="165" fontId="4" fillId="2" borderId="1" xfId="0" applyNumberFormat="1" applyFont="1" applyFill="1" applyBorder="1"/>
    <xf numFmtId="0" fontId="5" fillId="2" borderId="1" xfId="0" applyFont="1" applyFill="1" applyBorder="1"/>
    <xf numFmtId="0" fontId="7" fillId="0" borderId="1" xfId="0" applyFont="1" applyBorder="1" applyAlignment="1">
      <alignment horizontal="center" vertical="center"/>
    </xf>
    <xf numFmtId="1" fontId="4" fillId="3"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4" fillId="2" borderId="1" xfId="0" applyNumberFormat="1" applyFont="1" applyFill="1" applyBorder="1" applyAlignment="1">
      <alignment horizontal="right"/>
    </xf>
    <xf numFmtId="0" fontId="4" fillId="2" borderId="1" xfId="0" applyNumberFormat="1" applyFont="1" applyFill="1" applyBorder="1"/>
    <xf numFmtId="164" fontId="4" fillId="2" borderId="1" xfId="1" applyNumberFormat="1" applyFont="1" applyFill="1" applyBorder="1" applyAlignment="1">
      <alignment horizontal="right"/>
    </xf>
    <xf numFmtId="0" fontId="4" fillId="2" borderId="1" xfId="0" quotePrefix="1" applyNumberFormat="1" applyFont="1" applyFill="1" applyBorder="1"/>
    <xf numFmtId="165" fontId="4" fillId="2" borderId="1" xfId="0" applyNumberFormat="1" applyFont="1" applyFill="1" applyBorder="1" applyAlignment="1">
      <alignment horizontal="right"/>
    </xf>
    <xf numFmtId="166" fontId="4" fillId="2" borderId="1" xfId="1" applyNumberFormat="1" applyFont="1" applyFill="1" applyBorder="1"/>
    <xf numFmtId="1" fontId="2" fillId="2" borderId="1" xfId="0" quotePrefix="1" applyNumberFormat="1" applyFont="1" applyFill="1" applyBorder="1" applyAlignment="1">
      <alignment horizontal="center"/>
    </xf>
    <xf numFmtId="0" fontId="2" fillId="2" borderId="1" xfId="0" quotePrefix="1" applyNumberFormat="1" applyFont="1" applyFill="1" applyBorder="1"/>
    <xf numFmtId="1" fontId="4" fillId="2" borderId="1" xfId="0" quotePrefix="1" applyNumberFormat="1" applyFont="1" applyFill="1" applyBorder="1" applyAlignment="1">
      <alignment horizontal="center"/>
    </xf>
    <xf numFmtId="166" fontId="4" fillId="2" borderId="1" xfId="0" applyNumberFormat="1" applyFont="1" applyFill="1" applyBorder="1" applyAlignment="1">
      <alignment horizontal="right"/>
    </xf>
    <xf numFmtId="0" fontId="4" fillId="3" borderId="1" xfId="0" applyFont="1" applyFill="1" applyBorder="1" applyAlignment="1">
      <alignment wrapText="1"/>
    </xf>
    <xf numFmtId="164" fontId="4" fillId="3" borderId="1" xfId="1" applyNumberFormat="1" applyFont="1" applyFill="1" applyBorder="1" applyAlignment="1">
      <alignment horizontal="right"/>
    </xf>
    <xf numFmtId="0" fontId="4" fillId="3" borderId="1" xfId="0" applyNumberFormat="1" applyFont="1" applyFill="1" applyBorder="1" applyAlignment="1">
      <alignment horizontal="right"/>
    </xf>
    <xf numFmtId="165" fontId="4" fillId="3" borderId="1" xfId="0" applyNumberFormat="1" applyFont="1" applyFill="1" applyBorder="1" applyAlignment="1">
      <alignment horizontal="right"/>
    </xf>
    <xf numFmtId="0" fontId="4" fillId="3" borderId="1" xfId="0" applyFont="1" applyFill="1" applyBorder="1" applyAlignment="1">
      <alignment vertical="center" wrapText="1"/>
    </xf>
    <xf numFmtId="1" fontId="4" fillId="3" borderId="1" xfId="0" applyNumberFormat="1" applyFont="1" applyFill="1" applyBorder="1" applyAlignment="1">
      <alignment horizontal="right"/>
    </xf>
    <xf numFmtId="0" fontId="8" fillId="3"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165" fontId="8"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0" fontId="12" fillId="2" borderId="1" xfId="0" applyFont="1" applyFill="1" applyBorder="1" applyAlignment="1">
      <alignment wrapText="1"/>
    </xf>
    <xf numFmtId="0" fontId="4" fillId="2" borderId="1" xfId="0" applyFont="1" applyFill="1" applyBorder="1" applyAlignment="1">
      <alignment horizontal="left" wrapText="1" indent="1"/>
    </xf>
    <xf numFmtId="0" fontId="4" fillId="0" borderId="0" xfId="0" applyFont="1" applyAlignment="1">
      <alignment horizontal="left" indent="1"/>
    </xf>
    <xf numFmtId="0" fontId="11" fillId="2" borderId="1" xfId="0" applyFont="1" applyFill="1" applyBorder="1" applyAlignment="1">
      <alignment wrapText="1"/>
    </xf>
    <xf numFmtId="165" fontId="4" fillId="3" borderId="1" xfId="0" applyNumberFormat="1" applyFont="1" applyFill="1" applyBorder="1" applyAlignment="1">
      <alignment horizontal="center"/>
    </xf>
    <xf numFmtId="165" fontId="4" fillId="3" borderId="1" xfId="0" applyNumberFormat="1" applyFont="1" applyFill="1" applyBorder="1" applyAlignment="1">
      <alignment vertical="center" wrapText="1"/>
    </xf>
    <xf numFmtId="165" fontId="2" fillId="3" borderId="1" xfId="0" applyNumberFormat="1" applyFont="1" applyFill="1" applyBorder="1" applyAlignment="1">
      <alignment wrapText="1"/>
    </xf>
    <xf numFmtId="165" fontId="2" fillId="3" borderId="1" xfId="0" applyNumberFormat="1" applyFont="1" applyFill="1" applyBorder="1"/>
    <xf numFmtId="164" fontId="4" fillId="3" borderId="1" xfId="1" applyNumberFormat="1" applyFont="1" applyFill="1" applyBorder="1"/>
    <xf numFmtId="165" fontId="4" fillId="3" borderId="1" xfId="3" applyNumberFormat="1" applyFont="1" applyFill="1" applyBorder="1" applyAlignment="1">
      <alignment vertical="center" wrapText="1"/>
    </xf>
    <xf numFmtId="165" fontId="4" fillId="2" borderId="1" xfId="0" applyNumberFormat="1" applyFont="1" applyFill="1" applyBorder="1" applyAlignment="1">
      <alignment horizontal="center"/>
    </xf>
    <xf numFmtId="165" fontId="2" fillId="2" borderId="1" xfId="0" applyNumberFormat="1" applyFont="1" applyFill="1" applyBorder="1" applyAlignment="1">
      <alignment wrapText="1"/>
    </xf>
    <xf numFmtId="165" fontId="4" fillId="2" borderId="1" xfId="0" applyNumberFormat="1" applyFont="1" applyFill="1" applyBorder="1" applyAlignment="1">
      <alignment vertical="center" wrapText="1"/>
    </xf>
    <xf numFmtId="165" fontId="4" fillId="2" borderId="1" xfId="3" applyNumberFormat="1" applyFont="1" applyFill="1" applyBorder="1" applyAlignment="1">
      <alignmen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165" fontId="4" fillId="2" borderId="1" xfId="0" applyNumberFormat="1" applyFont="1" applyFill="1" applyBorder="1" applyAlignment="1">
      <alignment horizontal="right" vertical="center" wrapText="1"/>
    </xf>
    <xf numFmtId="1" fontId="11" fillId="2" borderId="1" xfId="0" applyNumberFormat="1" applyFont="1" applyFill="1" applyBorder="1" applyAlignment="1">
      <alignment horizontal="right" vertical="center" wrapText="1"/>
    </xf>
    <xf numFmtId="1" fontId="4" fillId="0" borderId="0" xfId="0" applyNumberFormat="1" applyFont="1" applyAlignment="1">
      <alignment horizontal="center" vertical="center"/>
    </xf>
    <xf numFmtId="1" fontId="4" fillId="0" borderId="0" xfId="0" applyNumberFormat="1" applyFont="1" applyAlignment="1">
      <alignment horizontal="center"/>
    </xf>
    <xf numFmtId="0" fontId="15" fillId="0" borderId="0" xfId="0" applyFont="1" applyAlignment="1">
      <alignment horizontal="justify" vertical="center"/>
    </xf>
    <xf numFmtId="2" fontId="4" fillId="2" borderId="1" xfId="2" applyNumberFormat="1" applyFont="1" applyFill="1" applyBorder="1"/>
    <xf numFmtId="0" fontId="4" fillId="0" borderId="0" xfId="0" applyFont="1" applyFill="1"/>
    <xf numFmtId="0" fontId="4" fillId="0" borderId="0" xfId="0" applyFont="1" applyFill="1" applyAlignment="1">
      <alignment vertical="center" wrapText="1"/>
    </xf>
    <xf numFmtId="0" fontId="4" fillId="3" borderId="0" xfId="0" applyFont="1" applyFill="1"/>
    <xf numFmtId="0" fontId="0" fillId="3" borderId="0" xfId="0" applyFill="1"/>
    <xf numFmtId="165" fontId="6" fillId="3" borderId="3" xfId="4" applyNumberFormat="1" applyFont="1" applyFill="1" applyBorder="1" applyAlignment="1"/>
    <xf numFmtId="165" fontId="4" fillId="0" borderId="1" xfId="0" applyNumberFormat="1" applyFont="1" applyFill="1" applyBorder="1" applyAlignment="1">
      <alignment horizontal="right" vertical="center" wrapText="1"/>
    </xf>
    <xf numFmtId="165" fontId="2" fillId="3" borderId="1" xfId="0" applyNumberFormat="1" applyFont="1" applyFill="1" applyBorder="1" applyAlignment="1">
      <alignment horizontal="center" vertical="center" wrapText="1"/>
    </xf>
    <xf numFmtId="0" fontId="4" fillId="3" borderId="0" xfId="0" applyFont="1" applyFill="1" applyAlignment="1">
      <alignment horizontal="left" indent="1"/>
    </xf>
    <xf numFmtId="165" fontId="4" fillId="2" borderId="1" xfId="0" applyNumberFormat="1" applyFont="1" applyFill="1" applyBorder="1" applyAlignment="1">
      <alignment vertical="center"/>
    </xf>
    <xf numFmtId="0" fontId="0" fillId="0" borderId="1" xfId="0" applyBorder="1"/>
    <xf numFmtId="164" fontId="4" fillId="3" borderId="1" xfId="1" applyNumberFormat="1" applyFont="1" applyFill="1" applyBorder="1" applyAlignment="1">
      <alignment horizontal="center"/>
    </xf>
    <xf numFmtId="0" fontId="4" fillId="0" borderId="0" xfId="0" applyFont="1" applyFill="1" applyBorder="1"/>
    <xf numFmtId="164" fontId="4" fillId="4" borderId="1" xfId="1" applyNumberFormat="1" applyFont="1" applyFill="1" applyBorder="1" applyAlignment="1">
      <alignment horizontal="right"/>
    </xf>
    <xf numFmtId="165" fontId="4" fillId="4" borderId="1" xfId="0" applyNumberFormat="1" applyFont="1" applyFill="1" applyBorder="1" applyAlignment="1">
      <alignment horizontal="right"/>
    </xf>
    <xf numFmtId="1" fontId="4" fillId="4" borderId="1" xfId="0" applyNumberFormat="1" applyFont="1" applyFill="1" applyBorder="1" applyAlignment="1">
      <alignment horizontal="right"/>
    </xf>
    <xf numFmtId="0" fontId="4" fillId="4" borderId="1" xfId="0" applyNumberFormat="1" applyFont="1" applyFill="1" applyBorder="1" applyAlignment="1">
      <alignment horizontal="right"/>
    </xf>
    <xf numFmtId="165" fontId="4" fillId="4" borderId="1" xfId="0" applyNumberFormat="1" applyFont="1" applyFill="1" applyBorder="1" applyAlignment="1">
      <alignment horizontal="center" vertical="center" wrapText="1"/>
    </xf>
    <xf numFmtId="165" fontId="4" fillId="4" borderId="1" xfId="0" applyNumberFormat="1" applyFont="1" applyFill="1" applyBorder="1"/>
    <xf numFmtId="165" fontId="4" fillId="4" borderId="1" xfId="0" applyNumberFormat="1" applyFont="1" applyFill="1" applyBorder="1" applyAlignment="1">
      <alignment wrapText="1"/>
    </xf>
    <xf numFmtId="165" fontId="4" fillId="4" borderId="1" xfId="0" applyNumberFormat="1" applyFont="1" applyFill="1" applyBorder="1" applyAlignment="1">
      <alignment horizontal="left" indent="1"/>
    </xf>
    <xf numFmtId="165" fontId="4" fillId="4" borderId="1" xfId="0" applyNumberFormat="1" applyFont="1" applyFill="1" applyBorder="1" applyAlignment="1">
      <alignment horizontal="left" wrapText="1"/>
    </xf>
    <xf numFmtId="164" fontId="4" fillId="4" borderId="1" xfId="1" applyNumberFormat="1" applyFont="1" applyFill="1" applyBorder="1"/>
    <xf numFmtId="1" fontId="4" fillId="2" borderId="1" xfId="0" applyNumberFormat="1" applyFont="1" applyFill="1" applyBorder="1" applyAlignment="1">
      <alignment vertical="center" wrapText="1"/>
    </xf>
    <xf numFmtId="0" fontId="4" fillId="2" borderId="7" xfId="0" applyFont="1" applyFill="1" applyBorder="1" applyAlignment="1"/>
    <xf numFmtId="0" fontId="4" fillId="2" borderId="8" xfId="0" applyFont="1" applyFill="1" applyBorder="1" applyAlignment="1"/>
    <xf numFmtId="0" fontId="4" fillId="2" borderId="9" xfId="0" applyFont="1" applyFill="1" applyBorder="1" applyAlignment="1"/>
    <xf numFmtId="165" fontId="4" fillId="3" borderId="4" xfId="0" applyNumberFormat="1" applyFont="1" applyFill="1" applyBorder="1" applyAlignment="1"/>
    <xf numFmtId="165" fontId="4" fillId="3" borderId="5" xfId="0" applyNumberFormat="1" applyFont="1" applyFill="1" applyBorder="1" applyAlignment="1"/>
    <xf numFmtId="165" fontId="4" fillId="3" borderId="6" xfId="0" applyNumberFormat="1" applyFont="1" applyFill="1" applyBorder="1" applyAlignment="1"/>
    <xf numFmtId="2" fontId="4" fillId="3" borderId="10" xfId="0" applyNumberFormat="1" applyFont="1" applyFill="1" applyBorder="1" applyAlignment="1"/>
    <xf numFmtId="2" fontId="4" fillId="3" borderId="11" xfId="0" applyNumberFormat="1" applyFont="1" applyFill="1" applyBorder="1" applyAlignment="1"/>
    <xf numFmtId="2" fontId="4" fillId="3" borderId="12" xfId="0" applyNumberFormat="1" applyFont="1" applyFill="1" applyBorder="1" applyAlignment="1"/>
    <xf numFmtId="2" fontId="4" fillId="2" borderId="7" xfId="0" applyNumberFormat="1" applyFont="1" applyFill="1" applyBorder="1" applyAlignment="1"/>
    <xf numFmtId="2" fontId="4" fillId="2" borderId="8" xfId="0" applyNumberFormat="1" applyFont="1" applyFill="1" applyBorder="1" applyAlignment="1"/>
    <xf numFmtId="2" fontId="4" fillId="2" borderId="9" xfId="0" applyNumberFormat="1" applyFont="1" applyFill="1" applyBorder="1" applyAlignment="1"/>
    <xf numFmtId="165" fontId="3" fillId="2" borderId="1" xfId="0" applyNumberFormat="1" applyFont="1" applyFill="1" applyBorder="1" applyAlignment="1">
      <alignment horizontal="right" vertical="center" wrapText="1"/>
    </xf>
    <xf numFmtId="165" fontId="4" fillId="2" borderId="1" xfId="0" applyNumberFormat="1" applyFont="1" applyFill="1" applyBorder="1" applyAlignment="1">
      <alignment horizontal="center" vertical="center" wrapText="1"/>
    </xf>
    <xf numFmtId="165" fontId="11" fillId="3" borderId="0" xfId="0" applyNumberFormat="1" applyFont="1" applyFill="1" applyBorder="1"/>
    <xf numFmtId="1" fontId="4" fillId="3" borderId="1" xfId="0" applyNumberFormat="1" applyFont="1" applyFill="1" applyBorder="1" applyAlignment="1">
      <alignment vertical="center" wrapText="1"/>
    </xf>
    <xf numFmtId="2" fontId="4" fillId="2" borderId="1" xfId="0" applyNumberFormat="1" applyFont="1" applyFill="1" applyBorder="1"/>
  </cellXfs>
  <cellStyles count="5">
    <cellStyle name="Migliaia" xfId="1" builtinId="3"/>
    <cellStyle name="Normale" xfId="0" builtinId="0"/>
    <cellStyle name="Normale 3" xfId="4"/>
    <cellStyle name="Normale 4" xfId="3"/>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3"/>
  <sheetViews>
    <sheetView tabSelected="1" view="pageBreakPreview" topLeftCell="A55" zoomScale="70" zoomScaleNormal="85" zoomScaleSheetLayoutView="70" workbookViewId="0">
      <selection activeCell="Q62" sqref="Q62"/>
    </sheetView>
  </sheetViews>
  <sheetFormatPr defaultRowHeight="14.4" x14ac:dyDescent="0.3"/>
  <cols>
    <col min="1" max="1" width="10.33203125" style="73" customWidth="1"/>
    <col min="2" max="2" width="80" style="5" bestFit="1" customWidth="1"/>
    <col min="3" max="3" width="20.33203125" style="5" customWidth="1"/>
    <col min="4" max="4" width="17.109375" style="5" customWidth="1"/>
    <col min="5" max="6" width="14.88671875" style="5" customWidth="1"/>
    <col min="7" max="7" width="11.44140625" style="5" bestFit="1" customWidth="1"/>
    <col min="8" max="8" width="12.44140625" style="5" bestFit="1" customWidth="1"/>
    <col min="9" max="9" width="11.33203125" style="5" bestFit="1" customWidth="1"/>
    <col min="10" max="10" width="12.5546875" style="5" customWidth="1"/>
    <col min="11" max="11" width="14.109375" style="5" customWidth="1"/>
    <col min="12" max="12" width="8.33203125" style="78" customWidth="1"/>
    <col min="13" max="17" width="9.109375" style="78"/>
    <col min="18" max="18" width="9.109375" style="79"/>
    <col min="19" max="43" width="9.109375" style="5"/>
    <col min="44" max="44" width="10.33203125" style="5" customWidth="1"/>
    <col min="45" max="45" width="85.44140625" style="5" customWidth="1"/>
    <col min="46" max="46" width="14.6640625" style="5" customWidth="1"/>
    <col min="47" max="47" width="14.88671875" style="5" customWidth="1"/>
    <col min="48" max="48" width="14.88671875" style="5" bestFit="1" customWidth="1"/>
    <col min="49" max="49" width="18" style="5" customWidth="1"/>
    <col min="50" max="50" width="15.88671875" style="5" customWidth="1"/>
    <col min="51" max="51" width="11.44140625" style="5" bestFit="1" customWidth="1"/>
    <col min="52" max="52" width="11" style="5" bestFit="1" customWidth="1"/>
    <col min="53" max="53" width="10" style="5" bestFit="1" customWidth="1"/>
    <col min="54" max="54" width="12.5546875" style="5" customWidth="1"/>
    <col min="55" max="55" width="14.109375" style="5" customWidth="1"/>
    <col min="56" max="56" width="11.109375" style="5" bestFit="1" customWidth="1"/>
    <col min="57" max="57" width="8.33203125" style="5" customWidth="1"/>
    <col min="58" max="299" width="9.109375" style="5"/>
    <col min="300" max="300" width="10.33203125" style="5" customWidth="1"/>
    <col min="301" max="301" width="85.44140625" style="5" customWidth="1"/>
    <col min="302" max="302" width="14.6640625" style="5" customWidth="1"/>
    <col min="303" max="303" width="14.88671875" style="5" customWidth="1"/>
    <col min="304" max="304" width="14.88671875" style="5" bestFit="1" customWidth="1"/>
    <col min="305" max="305" width="18" style="5" customWidth="1"/>
    <col min="306" max="306" width="15.88671875" style="5" customWidth="1"/>
    <col min="307" max="307" width="11.44140625" style="5" bestFit="1" customWidth="1"/>
    <col min="308" max="308" width="11" style="5" bestFit="1" customWidth="1"/>
    <col min="309" max="309" width="10" style="5" bestFit="1" customWidth="1"/>
    <col min="310" max="310" width="12.5546875" style="5" customWidth="1"/>
    <col min="311" max="311" width="14.109375" style="5" customWidth="1"/>
    <col min="312" max="312" width="11.109375" style="5" bestFit="1" customWidth="1"/>
    <col min="313" max="313" width="8.33203125" style="5" customWidth="1"/>
    <col min="314" max="555" width="9.109375" style="5"/>
    <col min="556" max="556" width="10.33203125" style="5" customWidth="1"/>
    <col min="557" max="557" width="85.44140625" style="5" customWidth="1"/>
    <col min="558" max="558" width="14.6640625" style="5" customWidth="1"/>
    <col min="559" max="559" width="14.88671875" style="5" customWidth="1"/>
    <col min="560" max="560" width="14.88671875" style="5" bestFit="1" customWidth="1"/>
    <col min="561" max="561" width="18" style="5" customWidth="1"/>
    <col min="562" max="562" width="15.88671875" style="5" customWidth="1"/>
    <col min="563" max="563" width="11.44140625" style="5" bestFit="1" customWidth="1"/>
    <col min="564" max="564" width="11" style="5" bestFit="1" customWidth="1"/>
    <col min="565" max="565" width="10" style="5" bestFit="1" customWidth="1"/>
    <col min="566" max="566" width="12.5546875" style="5" customWidth="1"/>
    <col min="567" max="567" width="14.109375" style="5" customWidth="1"/>
    <col min="568" max="568" width="11.109375" style="5" bestFit="1" customWidth="1"/>
    <col min="569" max="569" width="8.33203125" style="5" customWidth="1"/>
    <col min="570" max="811" width="9.109375" style="5"/>
    <col min="812" max="812" width="10.33203125" style="5" customWidth="1"/>
    <col min="813" max="813" width="85.44140625" style="5" customWidth="1"/>
    <col min="814" max="814" width="14.6640625" style="5" customWidth="1"/>
    <col min="815" max="815" width="14.88671875" style="5" customWidth="1"/>
    <col min="816" max="816" width="14.88671875" style="5" bestFit="1" customWidth="1"/>
    <col min="817" max="817" width="18" style="5" customWidth="1"/>
    <col min="818" max="818" width="15.88671875" style="5" customWidth="1"/>
    <col min="819" max="819" width="11.44140625" style="5" bestFit="1" customWidth="1"/>
    <col min="820" max="820" width="11" style="5" bestFit="1" customWidth="1"/>
    <col min="821" max="821" width="10" style="5" bestFit="1" customWidth="1"/>
    <col min="822" max="822" width="12.5546875" style="5" customWidth="1"/>
    <col min="823" max="823" width="14.109375" style="5" customWidth="1"/>
    <col min="824" max="824" width="11.109375" style="5" bestFit="1" customWidth="1"/>
    <col min="825" max="825" width="8.33203125" style="5" customWidth="1"/>
    <col min="826" max="1067" width="9.109375" style="5"/>
    <col min="1068" max="1068" width="10.33203125" style="5" customWidth="1"/>
    <col min="1069" max="1069" width="85.44140625" style="5" customWidth="1"/>
    <col min="1070" max="1070" width="14.6640625" style="5" customWidth="1"/>
    <col min="1071" max="1071" width="14.88671875" style="5" customWidth="1"/>
    <col min="1072" max="1072" width="14.88671875" style="5" bestFit="1" customWidth="1"/>
    <col min="1073" max="1073" width="18" style="5" customWidth="1"/>
    <col min="1074" max="1074" width="15.88671875" style="5" customWidth="1"/>
    <col min="1075" max="1075" width="11.44140625" style="5" bestFit="1" customWidth="1"/>
    <col min="1076" max="1076" width="11" style="5" bestFit="1" customWidth="1"/>
    <col min="1077" max="1077" width="10" style="5" bestFit="1" customWidth="1"/>
    <col min="1078" max="1078" width="12.5546875" style="5" customWidth="1"/>
    <col min="1079" max="1079" width="14.109375" style="5" customWidth="1"/>
    <col min="1080" max="1080" width="11.109375" style="5" bestFit="1" customWidth="1"/>
    <col min="1081" max="1081" width="8.33203125" style="5" customWidth="1"/>
    <col min="1082" max="1323" width="9.109375" style="5"/>
    <col min="1324" max="1324" width="10.33203125" style="5" customWidth="1"/>
    <col min="1325" max="1325" width="85.44140625" style="5" customWidth="1"/>
    <col min="1326" max="1326" width="14.6640625" style="5" customWidth="1"/>
    <col min="1327" max="1327" width="14.88671875" style="5" customWidth="1"/>
    <col min="1328" max="1328" width="14.88671875" style="5" bestFit="1" customWidth="1"/>
    <col min="1329" max="1329" width="18" style="5" customWidth="1"/>
    <col min="1330" max="1330" width="15.88671875" style="5" customWidth="1"/>
    <col min="1331" max="1331" width="11.44140625" style="5" bestFit="1" customWidth="1"/>
    <col min="1332" max="1332" width="11" style="5" bestFit="1" customWidth="1"/>
    <col min="1333" max="1333" width="10" style="5" bestFit="1" customWidth="1"/>
    <col min="1334" max="1334" width="12.5546875" style="5" customWidth="1"/>
    <col min="1335" max="1335" width="14.109375" style="5" customWidth="1"/>
    <col min="1336" max="1336" width="11.109375" style="5" bestFit="1" customWidth="1"/>
    <col min="1337" max="1337" width="8.33203125" style="5" customWidth="1"/>
    <col min="1338" max="1579" width="9.109375" style="5"/>
    <col min="1580" max="1580" width="10.33203125" style="5" customWidth="1"/>
    <col min="1581" max="1581" width="85.44140625" style="5" customWidth="1"/>
    <col min="1582" max="1582" width="14.6640625" style="5" customWidth="1"/>
    <col min="1583" max="1583" width="14.88671875" style="5" customWidth="1"/>
    <col min="1584" max="1584" width="14.88671875" style="5" bestFit="1" customWidth="1"/>
    <col min="1585" max="1585" width="18" style="5" customWidth="1"/>
    <col min="1586" max="1586" width="15.88671875" style="5" customWidth="1"/>
    <col min="1587" max="1587" width="11.44140625" style="5" bestFit="1" customWidth="1"/>
    <col min="1588" max="1588" width="11" style="5" bestFit="1" customWidth="1"/>
    <col min="1589" max="1589" width="10" style="5" bestFit="1" customWidth="1"/>
    <col min="1590" max="1590" width="12.5546875" style="5" customWidth="1"/>
    <col min="1591" max="1591" width="14.109375" style="5" customWidth="1"/>
    <col min="1592" max="1592" width="11.109375" style="5" bestFit="1" customWidth="1"/>
    <col min="1593" max="1593" width="8.33203125" style="5" customWidth="1"/>
    <col min="1594" max="1835" width="9.109375" style="5"/>
    <col min="1836" max="1836" width="10.33203125" style="5" customWidth="1"/>
    <col min="1837" max="1837" width="85.44140625" style="5" customWidth="1"/>
    <col min="1838" max="1838" width="14.6640625" style="5" customWidth="1"/>
    <col min="1839" max="1839" width="14.88671875" style="5" customWidth="1"/>
    <col min="1840" max="1840" width="14.88671875" style="5" bestFit="1" customWidth="1"/>
    <col min="1841" max="1841" width="18" style="5" customWidth="1"/>
    <col min="1842" max="1842" width="15.88671875" style="5" customWidth="1"/>
    <col min="1843" max="1843" width="11.44140625" style="5" bestFit="1" customWidth="1"/>
    <col min="1844" max="1844" width="11" style="5" bestFit="1" customWidth="1"/>
    <col min="1845" max="1845" width="10" style="5" bestFit="1" customWidth="1"/>
    <col min="1846" max="1846" width="12.5546875" style="5" customWidth="1"/>
    <col min="1847" max="1847" width="14.109375" style="5" customWidth="1"/>
    <col min="1848" max="1848" width="11.109375" style="5" bestFit="1" customWidth="1"/>
    <col min="1849" max="1849" width="8.33203125" style="5" customWidth="1"/>
    <col min="1850" max="2091" width="9.109375" style="5"/>
    <col min="2092" max="2092" width="10.33203125" style="5" customWidth="1"/>
    <col min="2093" max="2093" width="85.44140625" style="5" customWidth="1"/>
    <col min="2094" max="2094" width="14.6640625" style="5" customWidth="1"/>
    <col min="2095" max="2095" width="14.88671875" style="5" customWidth="1"/>
    <col min="2096" max="2096" width="14.88671875" style="5" bestFit="1" customWidth="1"/>
    <col min="2097" max="2097" width="18" style="5" customWidth="1"/>
    <col min="2098" max="2098" width="15.88671875" style="5" customWidth="1"/>
    <col min="2099" max="2099" width="11.44140625" style="5" bestFit="1" customWidth="1"/>
    <col min="2100" max="2100" width="11" style="5" bestFit="1" customWidth="1"/>
    <col min="2101" max="2101" width="10" style="5" bestFit="1" customWidth="1"/>
    <col min="2102" max="2102" width="12.5546875" style="5" customWidth="1"/>
    <col min="2103" max="2103" width="14.109375" style="5" customWidth="1"/>
    <col min="2104" max="2104" width="11.109375" style="5" bestFit="1" customWidth="1"/>
    <col min="2105" max="2105" width="8.33203125" style="5" customWidth="1"/>
    <col min="2106" max="2347" width="9.109375" style="5"/>
    <col min="2348" max="2348" width="10.33203125" style="5" customWidth="1"/>
    <col min="2349" max="2349" width="85.44140625" style="5" customWidth="1"/>
    <col min="2350" max="2350" width="14.6640625" style="5" customWidth="1"/>
    <col min="2351" max="2351" width="14.88671875" style="5" customWidth="1"/>
    <col min="2352" max="2352" width="14.88671875" style="5" bestFit="1" customWidth="1"/>
    <col min="2353" max="2353" width="18" style="5" customWidth="1"/>
    <col min="2354" max="2354" width="15.88671875" style="5" customWidth="1"/>
    <col min="2355" max="2355" width="11.44140625" style="5" bestFit="1" customWidth="1"/>
    <col min="2356" max="2356" width="11" style="5" bestFit="1" customWidth="1"/>
    <col min="2357" max="2357" width="10" style="5" bestFit="1" customWidth="1"/>
    <col min="2358" max="2358" width="12.5546875" style="5" customWidth="1"/>
    <col min="2359" max="2359" width="14.109375" style="5" customWidth="1"/>
    <col min="2360" max="2360" width="11.109375" style="5" bestFit="1" customWidth="1"/>
    <col min="2361" max="2361" width="8.33203125" style="5" customWidth="1"/>
    <col min="2362" max="2603" width="9.109375" style="5"/>
    <col min="2604" max="2604" width="10.33203125" style="5" customWidth="1"/>
    <col min="2605" max="2605" width="85.44140625" style="5" customWidth="1"/>
    <col min="2606" max="2606" width="14.6640625" style="5" customWidth="1"/>
    <col min="2607" max="2607" width="14.88671875" style="5" customWidth="1"/>
    <col min="2608" max="2608" width="14.88671875" style="5" bestFit="1" customWidth="1"/>
    <col min="2609" max="2609" width="18" style="5" customWidth="1"/>
    <col min="2610" max="2610" width="15.88671875" style="5" customWidth="1"/>
    <col min="2611" max="2611" width="11.44140625" style="5" bestFit="1" customWidth="1"/>
    <col min="2612" max="2612" width="11" style="5" bestFit="1" customWidth="1"/>
    <col min="2613" max="2613" width="10" style="5" bestFit="1" customWidth="1"/>
    <col min="2614" max="2614" width="12.5546875" style="5" customWidth="1"/>
    <col min="2615" max="2615" width="14.109375" style="5" customWidth="1"/>
    <col min="2616" max="2616" width="11.109375" style="5" bestFit="1" customWidth="1"/>
    <col min="2617" max="2617" width="8.33203125" style="5" customWidth="1"/>
    <col min="2618" max="2859" width="9.109375" style="5"/>
    <col min="2860" max="2860" width="10.33203125" style="5" customWidth="1"/>
    <col min="2861" max="2861" width="85.44140625" style="5" customWidth="1"/>
    <col min="2862" max="2862" width="14.6640625" style="5" customWidth="1"/>
    <col min="2863" max="2863" width="14.88671875" style="5" customWidth="1"/>
    <col min="2864" max="2864" width="14.88671875" style="5" bestFit="1" customWidth="1"/>
    <col min="2865" max="2865" width="18" style="5" customWidth="1"/>
    <col min="2866" max="2866" width="15.88671875" style="5" customWidth="1"/>
    <col min="2867" max="2867" width="11.44140625" style="5" bestFit="1" customWidth="1"/>
    <col min="2868" max="2868" width="11" style="5" bestFit="1" customWidth="1"/>
    <col min="2869" max="2869" width="10" style="5" bestFit="1" customWidth="1"/>
    <col min="2870" max="2870" width="12.5546875" style="5" customWidth="1"/>
    <col min="2871" max="2871" width="14.109375" style="5" customWidth="1"/>
    <col min="2872" max="2872" width="11.109375" style="5" bestFit="1" customWidth="1"/>
    <col min="2873" max="2873" width="8.33203125" style="5" customWidth="1"/>
    <col min="2874" max="3115" width="9.109375" style="5"/>
    <col min="3116" max="3116" width="10.33203125" style="5" customWidth="1"/>
    <col min="3117" max="3117" width="85.44140625" style="5" customWidth="1"/>
    <col min="3118" max="3118" width="14.6640625" style="5" customWidth="1"/>
    <col min="3119" max="3119" width="14.88671875" style="5" customWidth="1"/>
    <col min="3120" max="3120" width="14.88671875" style="5" bestFit="1" customWidth="1"/>
    <col min="3121" max="3121" width="18" style="5" customWidth="1"/>
    <col min="3122" max="3122" width="15.88671875" style="5" customWidth="1"/>
    <col min="3123" max="3123" width="11.44140625" style="5" bestFit="1" customWidth="1"/>
    <col min="3124" max="3124" width="11" style="5" bestFit="1" customWidth="1"/>
    <col min="3125" max="3125" width="10" style="5" bestFit="1" customWidth="1"/>
    <col min="3126" max="3126" width="12.5546875" style="5" customWidth="1"/>
    <col min="3127" max="3127" width="14.109375" style="5" customWidth="1"/>
    <col min="3128" max="3128" width="11.109375" style="5" bestFit="1" customWidth="1"/>
    <col min="3129" max="3129" width="8.33203125" style="5" customWidth="1"/>
    <col min="3130" max="3371" width="9.109375" style="5"/>
    <col min="3372" max="3372" width="10.33203125" style="5" customWidth="1"/>
    <col min="3373" max="3373" width="85.44140625" style="5" customWidth="1"/>
    <col min="3374" max="3374" width="14.6640625" style="5" customWidth="1"/>
    <col min="3375" max="3375" width="14.88671875" style="5" customWidth="1"/>
    <col min="3376" max="3376" width="14.88671875" style="5" bestFit="1" customWidth="1"/>
    <col min="3377" max="3377" width="18" style="5" customWidth="1"/>
    <col min="3378" max="3378" width="15.88671875" style="5" customWidth="1"/>
    <col min="3379" max="3379" width="11.44140625" style="5" bestFit="1" customWidth="1"/>
    <col min="3380" max="3380" width="11" style="5" bestFit="1" customWidth="1"/>
    <col min="3381" max="3381" width="10" style="5" bestFit="1" customWidth="1"/>
    <col min="3382" max="3382" width="12.5546875" style="5" customWidth="1"/>
    <col min="3383" max="3383" width="14.109375" style="5" customWidth="1"/>
    <col min="3384" max="3384" width="11.109375" style="5" bestFit="1" customWidth="1"/>
    <col min="3385" max="3385" width="8.33203125" style="5" customWidth="1"/>
    <col min="3386" max="3627" width="9.109375" style="5"/>
    <col min="3628" max="3628" width="10.33203125" style="5" customWidth="1"/>
    <col min="3629" max="3629" width="85.44140625" style="5" customWidth="1"/>
    <col min="3630" max="3630" width="14.6640625" style="5" customWidth="1"/>
    <col min="3631" max="3631" width="14.88671875" style="5" customWidth="1"/>
    <col min="3632" max="3632" width="14.88671875" style="5" bestFit="1" customWidth="1"/>
    <col min="3633" max="3633" width="18" style="5" customWidth="1"/>
    <col min="3634" max="3634" width="15.88671875" style="5" customWidth="1"/>
    <col min="3635" max="3635" width="11.44140625" style="5" bestFit="1" customWidth="1"/>
    <col min="3636" max="3636" width="11" style="5" bestFit="1" customWidth="1"/>
    <col min="3637" max="3637" width="10" style="5" bestFit="1" customWidth="1"/>
    <col min="3638" max="3638" width="12.5546875" style="5" customWidth="1"/>
    <col min="3639" max="3639" width="14.109375" style="5" customWidth="1"/>
    <col min="3640" max="3640" width="11.109375" style="5" bestFit="1" customWidth="1"/>
    <col min="3641" max="3641" width="8.33203125" style="5" customWidth="1"/>
    <col min="3642" max="3883" width="9.109375" style="5"/>
    <col min="3884" max="3884" width="10.33203125" style="5" customWidth="1"/>
    <col min="3885" max="3885" width="85.44140625" style="5" customWidth="1"/>
    <col min="3886" max="3886" width="14.6640625" style="5" customWidth="1"/>
    <col min="3887" max="3887" width="14.88671875" style="5" customWidth="1"/>
    <col min="3888" max="3888" width="14.88671875" style="5" bestFit="1" customWidth="1"/>
    <col min="3889" max="3889" width="18" style="5" customWidth="1"/>
    <col min="3890" max="3890" width="15.88671875" style="5" customWidth="1"/>
    <col min="3891" max="3891" width="11.44140625" style="5" bestFit="1" customWidth="1"/>
    <col min="3892" max="3892" width="11" style="5" bestFit="1" customWidth="1"/>
    <col min="3893" max="3893" width="10" style="5" bestFit="1" customWidth="1"/>
    <col min="3894" max="3894" width="12.5546875" style="5" customWidth="1"/>
    <col min="3895" max="3895" width="14.109375" style="5" customWidth="1"/>
    <col min="3896" max="3896" width="11.109375" style="5" bestFit="1" customWidth="1"/>
    <col min="3897" max="3897" width="8.33203125" style="5" customWidth="1"/>
    <col min="3898" max="4139" width="9.109375" style="5"/>
    <col min="4140" max="4140" width="10.33203125" style="5" customWidth="1"/>
    <col min="4141" max="4141" width="85.44140625" style="5" customWidth="1"/>
    <col min="4142" max="4142" width="14.6640625" style="5" customWidth="1"/>
    <col min="4143" max="4143" width="14.88671875" style="5" customWidth="1"/>
    <col min="4144" max="4144" width="14.88671875" style="5" bestFit="1" customWidth="1"/>
    <col min="4145" max="4145" width="18" style="5" customWidth="1"/>
    <col min="4146" max="4146" width="15.88671875" style="5" customWidth="1"/>
    <col min="4147" max="4147" width="11.44140625" style="5" bestFit="1" customWidth="1"/>
    <col min="4148" max="4148" width="11" style="5" bestFit="1" customWidth="1"/>
    <col min="4149" max="4149" width="10" style="5" bestFit="1" customWidth="1"/>
    <col min="4150" max="4150" width="12.5546875" style="5" customWidth="1"/>
    <col min="4151" max="4151" width="14.109375" style="5" customWidth="1"/>
    <col min="4152" max="4152" width="11.109375" style="5" bestFit="1" customWidth="1"/>
    <col min="4153" max="4153" width="8.33203125" style="5" customWidth="1"/>
    <col min="4154" max="4395" width="9.109375" style="5"/>
    <col min="4396" max="4396" width="10.33203125" style="5" customWidth="1"/>
    <col min="4397" max="4397" width="85.44140625" style="5" customWidth="1"/>
    <col min="4398" max="4398" width="14.6640625" style="5" customWidth="1"/>
    <col min="4399" max="4399" width="14.88671875" style="5" customWidth="1"/>
    <col min="4400" max="4400" width="14.88671875" style="5" bestFit="1" customWidth="1"/>
    <col min="4401" max="4401" width="18" style="5" customWidth="1"/>
    <col min="4402" max="4402" width="15.88671875" style="5" customWidth="1"/>
    <col min="4403" max="4403" width="11.44140625" style="5" bestFit="1" customWidth="1"/>
    <col min="4404" max="4404" width="11" style="5" bestFit="1" customWidth="1"/>
    <col min="4405" max="4405" width="10" style="5" bestFit="1" customWidth="1"/>
    <col min="4406" max="4406" width="12.5546875" style="5" customWidth="1"/>
    <col min="4407" max="4407" width="14.109375" style="5" customWidth="1"/>
    <col min="4408" max="4408" width="11.109375" style="5" bestFit="1" customWidth="1"/>
    <col min="4409" max="4409" width="8.33203125" style="5" customWidth="1"/>
    <col min="4410" max="4651" width="9.109375" style="5"/>
    <col min="4652" max="4652" width="10.33203125" style="5" customWidth="1"/>
    <col min="4653" max="4653" width="85.44140625" style="5" customWidth="1"/>
    <col min="4654" max="4654" width="14.6640625" style="5" customWidth="1"/>
    <col min="4655" max="4655" width="14.88671875" style="5" customWidth="1"/>
    <col min="4656" max="4656" width="14.88671875" style="5" bestFit="1" customWidth="1"/>
    <col min="4657" max="4657" width="18" style="5" customWidth="1"/>
    <col min="4658" max="4658" width="15.88671875" style="5" customWidth="1"/>
    <col min="4659" max="4659" width="11.44140625" style="5" bestFit="1" customWidth="1"/>
    <col min="4660" max="4660" width="11" style="5" bestFit="1" customWidth="1"/>
    <col min="4661" max="4661" width="10" style="5" bestFit="1" customWidth="1"/>
    <col min="4662" max="4662" width="12.5546875" style="5" customWidth="1"/>
    <col min="4663" max="4663" width="14.109375" style="5" customWidth="1"/>
    <col min="4664" max="4664" width="11.109375" style="5" bestFit="1" customWidth="1"/>
    <col min="4665" max="4665" width="8.33203125" style="5" customWidth="1"/>
    <col min="4666" max="4907" width="9.109375" style="5"/>
    <col min="4908" max="4908" width="10.33203125" style="5" customWidth="1"/>
    <col min="4909" max="4909" width="85.44140625" style="5" customWidth="1"/>
    <col min="4910" max="4910" width="14.6640625" style="5" customWidth="1"/>
    <col min="4911" max="4911" width="14.88671875" style="5" customWidth="1"/>
    <col min="4912" max="4912" width="14.88671875" style="5" bestFit="1" customWidth="1"/>
    <col min="4913" max="4913" width="18" style="5" customWidth="1"/>
    <col min="4914" max="4914" width="15.88671875" style="5" customWidth="1"/>
    <col min="4915" max="4915" width="11.44140625" style="5" bestFit="1" customWidth="1"/>
    <col min="4916" max="4916" width="11" style="5" bestFit="1" customWidth="1"/>
    <col min="4917" max="4917" width="10" style="5" bestFit="1" customWidth="1"/>
    <col min="4918" max="4918" width="12.5546875" style="5" customWidth="1"/>
    <col min="4919" max="4919" width="14.109375" style="5" customWidth="1"/>
    <col min="4920" max="4920" width="11.109375" style="5" bestFit="1" customWidth="1"/>
    <col min="4921" max="4921" width="8.33203125" style="5" customWidth="1"/>
    <col min="4922" max="5163" width="9.109375" style="5"/>
    <col min="5164" max="5164" width="10.33203125" style="5" customWidth="1"/>
    <col min="5165" max="5165" width="85.44140625" style="5" customWidth="1"/>
    <col min="5166" max="5166" width="14.6640625" style="5" customWidth="1"/>
    <col min="5167" max="5167" width="14.88671875" style="5" customWidth="1"/>
    <col min="5168" max="5168" width="14.88671875" style="5" bestFit="1" customWidth="1"/>
    <col min="5169" max="5169" width="18" style="5" customWidth="1"/>
    <col min="5170" max="5170" width="15.88671875" style="5" customWidth="1"/>
    <col min="5171" max="5171" width="11.44140625" style="5" bestFit="1" customWidth="1"/>
    <col min="5172" max="5172" width="11" style="5" bestFit="1" customWidth="1"/>
    <col min="5173" max="5173" width="10" style="5" bestFit="1" customWidth="1"/>
    <col min="5174" max="5174" width="12.5546875" style="5" customWidth="1"/>
    <col min="5175" max="5175" width="14.109375" style="5" customWidth="1"/>
    <col min="5176" max="5176" width="11.109375" style="5" bestFit="1" customWidth="1"/>
    <col min="5177" max="5177" width="8.33203125" style="5" customWidth="1"/>
    <col min="5178" max="5419" width="9.109375" style="5"/>
    <col min="5420" max="5420" width="10.33203125" style="5" customWidth="1"/>
    <col min="5421" max="5421" width="85.44140625" style="5" customWidth="1"/>
    <col min="5422" max="5422" width="14.6640625" style="5" customWidth="1"/>
    <col min="5423" max="5423" width="14.88671875" style="5" customWidth="1"/>
    <col min="5424" max="5424" width="14.88671875" style="5" bestFit="1" customWidth="1"/>
    <col min="5425" max="5425" width="18" style="5" customWidth="1"/>
    <col min="5426" max="5426" width="15.88671875" style="5" customWidth="1"/>
    <col min="5427" max="5427" width="11.44140625" style="5" bestFit="1" customWidth="1"/>
    <col min="5428" max="5428" width="11" style="5" bestFit="1" customWidth="1"/>
    <col min="5429" max="5429" width="10" style="5" bestFit="1" customWidth="1"/>
    <col min="5430" max="5430" width="12.5546875" style="5" customWidth="1"/>
    <col min="5431" max="5431" width="14.109375" style="5" customWidth="1"/>
    <col min="5432" max="5432" width="11.109375" style="5" bestFit="1" customWidth="1"/>
    <col min="5433" max="5433" width="8.33203125" style="5" customWidth="1"/>
    <col min="5434" max="5675" width="9.109375" style="5"/>
    <col min="5676" max="5676" width="10.33203125" style="5" customWidth="1"/>
    <col min="5677" max="5677" width="85.44140625" style="5" customWidth="1"/>
    <col min="5678" max="5678" width="14.6640625" style="5" customWidth="1"/>
    <col min="5679" max="5679" width="14.88671875" style="5" customWidth="1"/>
    <col min="5680" max="5680" width="14.88671875" style="5" bestFit="1" customWidth="1"/>
    <col min="5681" max="5681" width="18" style="5" customWidth="1"/>
    <col min="5682" max="5682" width="15.88671875" style="5" customWidth="1"/>
    <col min="5683" max="5683" width="11.44140625" style="5" bestFit="1" customWidth="1"/>
    <col min="5684" max="5684" width="11" style="5" bestFit="1" customWidth="1"/>
    <col min="5685" max="5685" width="10" style="5" bestFit="1" customWidth="1"/>
    <col min="5686" max="5686" width="12.5546875" style="5" customWidth="1"/>
    <col min="5687" max="5687" width="14.109375" style="5" customWidth="1"/>
    <col min="5688" max="5688" width="11.109375" style="5" bestFit="1" customWidth="1"/>
    <col min="5689" max="5689" width="8.33203125" style="5" customWidth="1"/>
    <col min="5690" max="5931" width="9.109375" style="5"/>
    <col min="5932" max="5932" width="10.33203125" style="5" customWidth="1"/>
    <col min="5933" max="5933" width="85.44140625" style="5" customWidth="1"/>
    <col min="5934" max="5934" width="14.6640625" style="5" customWidth="1"/>
    <col min="5935" max="5935" width="14.88671875" style="5" customWidth="1"/>
    <col min="5936" max="5936" width="14.88671875" style="5" bestFit="1" customWidth="1"/>
    <col min="5937" max="5937" width="18" style="5" customWidth="1"/>
    <col min="5938" max="5938" width="15.88671875" style="5" customWidth="1"/>
    <col min="5939" max="5939" width="11.44140625" style="5" bestFit="1" customWidth="1"/>
    <col min="5940" max="5940" width="11" style="5" bestFit="1" customWidth="1"/>
    <col min="5941" max="5941" width="10" style="5" bestFit="1" customWidth="1"/>
    <col min="5942" max="5942" width="12.5546875" style="5" customWidth="1"/>
    <col min="5943" max="5943" width="14.109375" style="5" customWidth="1"/>
    <col min="5944" max="5944" width="11.109375" style="5" bestFit="1" customWidth="1"/>
    <col min="5945" max="5945" width="8.33203125" style="5" customWidth="1"/>
    <col min="5946" max="6187" width="9.109375" style="5"/>
    <col min="6188" max="6188" width="10.33203125" style="5" customWidth="1"/>
    <col min="6189" max="6189" width="85.44140625" style="5" customWidth="1"/>
    <col min="6190" max="6190" width="14.6640625" style="5" customWidth="1"/>
    <col min="6191" max="6191" width="14.88671875" style="5" customWidth="1"/>
    <col min="6192" max="6192" width="14.88671875" style="5" bestFit="1" customWidth="1"/>
    <col min="6193" max="6193" width="18" style="5" customWidth="1"/>
    <col min="6194" max="6194" width="15.88671875" style="5" customWidth="1"/>
    <col min="6195" max="6195" width="11.44140625" style="5" bestFit="1" customWidth="1"/>
    <col min="6196" max="6196" width="11" style="5" bestFit="1" customWidth="1"/>
    <col min="6197" max="6197" width="10" style="5" bestFit="1" customWidth="1"/>
    <col min="6198" max="6198" width="12.5546875" style="5" customWidth="1"/>
    <col min="6199" max="6199" width="14.109375" style="5" customWidth="1"/>
    <col min="6200" max="6200" width="11.109375" style="5" bestFit="1" customWidth="1"/>
    <col min="6201" max="6201" width="8.33203125" style="5" customWidth="1"/>
    <col min="6202" max="6443" width="9.109375" style="5"/>
    <col min="6444" max="6444" width="10.33203125" style="5" customWidth="1"/>
    <col min="6445" max="6445" width="85.44140625" style="5" customWidth="1"/>
    <col min="6446" max="6446" width="14.6640625" style="5" customWidth="1"/>
    <col min="6447" max="6447" width="14.88671875" style="5" customWidth="1"/>
    <col min="6448" max="6448" width="14.88671875" style="5" bestFit="1" customWidth="1"/>
    <col min="6449" max="6449" width="18" style="5" customWidth="1"/>
    <col min="6450" max="6450" width="15.88671875" style="5" customWidth="1"/>
    <col min="6451" max="6451" width="11.44140625" style="5" bestFit="1" customWidth="1"/>
    <col min="6452" max="6452" width="11" style="5" bestFit="1" customWidth="1"/>
    <col min="6453" max="6453" width="10" style="5" bestFit="1" customWidth="1"/>
    <col min="6454" max="6454" width="12.5546875" style="5" customWidth="1"/>
    <col min="6455" max="6455" width="14.109375" style="5" customWidth="1"/>
    <col min="6456" max="6456" width="11.109375" style="5" bestFit="1" customWidth="1"/>
    <col min="6457" max="6457" width="8.33203125" style="5" customWidth="1"/>
    <col min="6458" max="6699" width="9.109375" style="5"/>
    <col min="6700" max="6700" width="10.33203125" style="5" customWidth="1"/>
    <col min="6701" max="6701" width="85.44140625" style="5" customWidth="1"/>
    <col min="6702" max="6702" width="14.6640625" style="5" customWidth="1"/>
    <col min="6703" max="6703" width="14.88671875" style="5" customWidth="1"/>
    <col min="6704" max="6704" width="14.88671875" style="5" bestFit="1" customWidth="1"/>
    <col min="6705" max="6705" width="18" style="5" customWidth="1"/>
    <col min="6706" max="6706" width="15.88671875" style="5" customWidth="1"/>
    <col min="6707" max="6707" width="11.44140625" style="5" bestFit="1" customWidth="1"/>
    <col min="6708" max="6708" width="11" style="5" bestFit="1" customWidth="1"/>
    <col min="6709" max="6709" width="10" style="5" bestFit="1" customWidth="1"/>
    <col min="6710" max="6710" width="12.5546875" style="5" customWidth="1"/>
    <col min="6711" max="6711" width="14.109375" style="5" customWidth="1"/>
    <col min="6712" max="6712" width="11.109375" style="5" bestFit="1" customWidth="1"/>
    <col min="6713" max="6713" width="8.33203125" style="5" customWidth="1"/>
    <col min="6714" max="6955" width="9.109375" style="5"/>
    <col min="6956" max="6956" width="10.33203125" style="5" customWidth="1"/>
    <col min="6957" max="6957" width="85.44140625" style="5" customWidth="1"/>
    <col min="6958" max="6958" width="14.6640625" style="5" customWidth="1"/>
    <col min="6959" max="6959" width="14.88671875" style="5" customWidth="1"/>
    <col min="6960" max="6960" width="14.88671875" style="5" bestFit="1" customWidth="1"/>
    <col min="6961" max="6961" width="18" style="5" customWidth="1"/>
    <col min="6962" max="6962" width="15.88671875" style="5" customWidth="1"/>
    <col min="6963" max="6963" width="11.44140625" style="5" bestFit="1" customWidth="1"/>
    <col min="6964" max="6964" width="11" style="5" bestFit="1" customWidth="1"/>
    <col min="6965" max="6965" width="10" style="5" bestFit="1" customWidth="1"/>
    <col min="6966" max="6966" width="12.5546875" style="5" customWidth="1"/>
    <col min="6967" max="6967" width="14.109375" style="5" customWidth="1"/>
    <col min="6968" max="6968" width="11.109375" style="5" bestFit="1" customWidth="1"/>
    <col min="6969" max="6969" width="8.33203125" style="5" customWidth="1"/>
    <col min="6970" max="7211" width="9.109375" style="5"/>
    <col min="7212" max="7212" width="10.33203125" style="5" customWidth="1"/>
    <col min="7213" max="7213" width="85.44140625" style="5" customWidth="1"/>
    <col min="7214" max="7214" width="14.6640625" style="5" customWidth="1"/>
    <col min="7215" max="7215" width="14.88671875" style="5" customWidth="1"/>
    <col min="7216" max="7216" width="14.88671875" style="5" bestFit="1" customWidth="1"/>
    <col min="7217" max="7217" width="18" style="5" customWidth="1"/>
    <col min="7218" max="7218" width="15.88671875" style="5" customWidth="1"/>
    <col min="7219" max="7219" width="11.44140625" style="5" bestFit="1" customWidth="1"/>
    <col min="7220" max="7220" width="11" style="5" bestFit="1" customWidth="1"/>
    <col min="7221" max="7221" width="10" style="5" bestFit="1" customWidth="1"/>
    <col min="7222" max="7222" width="12.5546875" style="5" customWidth="1"/>
    <col min="7223" max="7223" width="14.109375" style="5" customWidth="1"/>
    <col min="7224" max="7224" width="11.109375" style="5" bestFit="1" customWidth="1"/>
    <col min="7225" max="7225" width="8.33203125" style="5" customWidth="1"/>
    <col min="7226" max="7467" width="9.109375" style="5"/>
    <col min="7468" max="7468" width="10.33203125" style="5" customWidth="1"/>
    <col min="7469" max="7469" width="85.44140625" style="5" customWidth="1"/>
    <col min="7470" max="7470" width="14.6640625" style="5" customWidth="1"/>
    <col min="7471" max="7471" width="14.88671875" style="5" customWidth="1"/>
    <col min="7472" max="7472" width="14.88671875" style="5" bestFit="1" customWidth="1"/>
    <col min="7473" max="7473" width="18" style="5" customWidth="1"/>
    <col min="7474" max="7474" width="15.88671875" style="5" customWidth="1"/>
    <col min="7475" max="7475" width="11.44140625" style="5" bestFit="1" customWidth="1"/>
    <col min="7476" max="7476" width="11" style="5" bestFit="1" customWidth="1"/>
    <col min="7477" max="7477" width="10" style="5" bestFit="1" customWidth="1"/>
    <col min="7478" max="7478" width="12.5546875" style="5" customWidth="1"/>
    <col min="7479" max="7479" width="14.109375" style="5" customWidth="1"/>
    <col min="7480" max="7480" width="11.109375" style="5" bestFit="1" customWidth="1"/>
    <col min="7481" max="7481" width="8.33203125" style="5" customWidth="1"/>
    <col min="7482" max="7723" width="9.109375" style="5"/>
    <col min="7724" max="7724" width="10.33203125" style="5" customWidth="1"/>
    <col min="7725" max="7725" width="85.44140625" style="5" customWidth="1"/>
    <col min="7726" max="7726" width="14.6640625" style="5" customWidth="1"/>
    <col min="7727" max="7727" width="14.88671875" style="5" customWidth="1"/>
    <col min="7728" max="7728" width="14.88671875" style="5" bestFit="1" customWidth="1"/>
    <col min="7729" max="7729" width="18" style="5" customWidth="1"/>
    <col min="7730" max="7730" width="15.88671875" style="5" customWidth="1"/>
    <col min="7731" max="7731" width="11.44140625" style="5" bestFit="1" customWidth="1"/>
    <col min="7732" max="7732" width="11" style="5" bestFit="1" customWidth="1"/>
    <col min="7733" max="7733" width="10" style="5" bestFit="1" customWidth="1"/>
    <col min="7734" max="7734" width="12.5546875" style="5" customWidth="1"/>
    <col min="7735" max="7735" width="14.109375" style="5" customWidth="1"/>
    <col min="7736" max="7736" width="11.109375" style="5" bestFit="1" customWidth="1"/>
    <col min="7737" max="7737" width="8.33203125" style="5" customWidth="1"/>
    <col min="7738" max="7979" width="9.109375" style="5"/>
    <col min="7980" max="7980" width="10.33203125" style="5" customWidth="1"/>
    <col min="7981" max="7981" width="85.44140625" style="5" customWidth="1"/>
    <col min="7982" max="7982" width="14.6640625" style="5" customWidth="1"/>
    <col min="7983" max="7983" width="14.88671875" style="5" customWidth="1"/>
    <col min="7984" max="7984" width="14.88671875" style="5" bestFit="1" customWidth="1"/>
    <col min="7985" max="7985" width="18" style="5" customWidth="1"/>
    <col min="7986" max="7986" width="15.88671875" style="5" customWidth="1"/>
    <col min="7987" max="7987" width="11.44140625" style="5" bestFit="1" customWidth="1"/>
    <col min="7988" max="7988" width="11" style="5" bestFit="1" customWidth="1"/>
    <col min="7989" max="7989" width="10" style="5" bestFit="1" customWidth="1"/>
    <col min="7990" max="7990" width="12.5546875" style="5" customWidth="1"/>
    <col min="7991" max="7991" width="14.109375" style="5" customWidth="1"/>
    <col min="7992" max="7992" width="11.109375" style="5" bestFit="1" customWidth="1"/>
    <col min="7993" max="7993" width="8.33203125" style="5" customWidth="1"/>
    <col min="7994" max="8235" width="9.109375" style="5"/>
    <col min="8236" max="8236" width="10.33203125" style="5" customWidth="1"/>
    <col min="8237" max="8237" width="85.44140625" style="5" customWidth="1"/>
    <col min="8238" max="8238" width="14.6640625" style="5" customWidth="1"/>
    <col min="8239" max="8239" width="14.88671875" style="5" customWidth="1"/>
    <col min="8240" max="8240" width="14.88671875" style="5" bestFit="1" customWidth="1"/>
    <col min="8241" max="8241" width="18" style="5" customWidth="1"/>
    <col min="8242" max="8242" width="15.88671875" style="5" customWidth="1"/>
    <col min="8243" max="8243" width="11.44140625" style="5" bestFit="1" customWidth="1"/>
    <col min="8244" max="8244" width="11" style="5" bestFit="1" customWidth="1"/>
    <col min="8245" max="8245" width="10" style="5" bestFit="1" customWidth="1"/>
    <col min="8246" max="8246" width="12.5546875" style="5" customWidth="1"/>
    <col min="8247" max="8247" width="14.109375" style="5" customWidth="1"/>
    <col min="8248" max="8248" width="11.109375" style="5" bestFit="1" customWidth="1"/>
    <col min="8249" max="8249" width="8.33203125" style="5" customWidth="1"/>
    <col min="8250" max="8491" width="9.109375" style="5"/>
    <col min="8492" max="8492" width="10.33203125" style="5" customWidth="1"/>
    <col min="8493" max="8493" width="85.44140625" style="5" customWidth="1"/>
    <col min="8494" max="8494" width="14.6640625" style="5" customWidth="1"/>
    <col min="8495" max="8495" width="14.88671875" style="5" customWidth="1"/>
    <col min="8496" max="8496" width="14.88671875" style="5" bestFit="1" customWidth="1"/>
    <col min="8497" max="8497" width="18" style="5" customWidth="1"/>
    <col min="8498" max="8498" width="15.88671875" style="5" customWidth="1"/>
    <col min="8499" max="8499" width="11.44140625" style="5" bestFit="1" customWidth="1"/>
    <col min="8500" max="8500" width="11" style="5" bestFit="1" customWidth="1"/>
    <col min="8501" max="8501" width="10" style="5" bestFit="1" customWidth="1"/>
    <col min="8502" max="8502" width="12.5546875" style="5" customWidth="1"/>
    <col min="8503" max="8503" width="14.109375" style="5" customWidth="1"/>
    <col min="8504" max="8504" width="11.109375" style="5" bestFit="1" customWidth="1"/>
    <col min="8505" max="8505" width="8.33203125" style="5" customWidth="1"/>
    <col min="8506" max="8747" width="9.109375" style="5"/>
    <col min="8748" max="8748" width="10.33203125" style="5" customWidth="1"/>
    <col min="8749" max="8749" width="85.44140625" style="5" customWidth="1"/>
    <col min="8750" max="8750" width="14.6640625" style="5" customWidth="1"/>
    <col min="8751" max="8751" width="14.88671875" style="5" customWidth="1"/>
    <col min="8752" max="8752" width="14.88671875" style="5" bestFit="1" customWidth="1"/>
    <col min="8753" max="8753" width="18" style="5" customWidth="1"/>
    <col min="8754" max="8754" width="15.88671875" style="5" customWidth="1"/>
    <col min="8755" max="8755" width="11.44140625" style="5" bestFit="1" customWidth="1"/>
    <col min="8756" max="8756" width="11" style="5" bestFit="1" customWidth="1"/>
    <col min="8757" max="8757" width="10" style="5" bestFit="1" customWidth="1"/>
    <col min="8758" max="8758" width="12.5546875" style="5" customWidth="1"/>
    <col min="8759" max="8759" width="14.109375" style="5" customWidth="1"/>
    <col min="8760" max="8760" width="11.109375" style="5" bestFit="1" customWidth="1"/>
    <col min="8761" max="8761" width="8.33203125" style="5" customWidth="1"/>
    <col min="8762" max="9003" width="9.109375" style="5"/>
    <col min="9004" max="9004" width="10.33203125" style="5" customWidth="1"/>
    <col min="9005" max="9005" width="85.44140625" style="5" customWidth="1"/>
    <col min="9006" max="9006" width="14.6640625" style="5" customWidth="1"/>
    <col min="9007" max="9007" width="14.88671875" style="5" customWidth="1"/>
    <col min="9008" max="9008" width="14.88671875" style="5" bestFit="1" customWidth="1"/>
    <col min="9009" max="9009" width="18" style="5" customWidth="1"/>
    <col min="9010" max="9010" width="15.88671875" style="5" customWidth="1"/>
    <col min="9011" max="9011" width="11.44140625" style="5" bestFit="1" customWidth="1"/>
    <col min="9012" max="9012" width="11" style="5" bestFit="1" customWidth="1"/>
    <col min="9013" max="9013" width="10" style="5" bestFit="1" customWidth="1"/>
    <col min="9014" max="9014" width="12.5546875" style="5" customWidth="1"/>
    <col min="9015" max="9015" width="14.109375" style="5" customWidth="1"/>
    <col min="9016" max="9016" width="11.109375" style="5" bestFit="1" customWidth="1"/>
    <col min="9017" max="9017" width="8.33203125" style="5" customWidth="1"/>
    <col min="9018" max="9259" width="9.109375" style="5"/>
    <col min="9260" max="9260" width="10.33203125" style="5" customWidth="1"/>
    <col min="9261" max="9261" width="85.44140625" style="5" customWidth="1"/>
    <col min="9262" max="9262" width="14.6640625" style="5" customWidth="1"/>
    <col min="9263" max="9263" width="14.88671875" style="5" customWidth="1"/>
    <col min="9264" max="9264" width="14.88671875" style="5" bestFit="1" customWidth="1"/>
    <col min="9265" max="9265" width="18" style="5" customWidth="1"/>
    <col min="9266" max="9266" width="15.88671875" style="5" customWidth="1"/>
    <col min="9267" max="9267" width="11.44140625" style="5" bestFit="1" customWidth="1"/>
    <col min="9268" max="9268" width="11" style="5" bestFit="1" customWidth="1"/>
    <col min="9269" max="9269" width="10" style="5" bestFit="1" customWidth="1"/>
    <col min="9270" max="9270" width="12.5546875" style="5" customWidth="1"/>
    <col min="9271" max="9271" width="14.109375" style="5" customWidth="1"/>
    <col min="9272" max="9272" width="11.109375" style="5" bestFit="1" customWidth="1"/>
    <col min="9273" max="9273" width="8.33203125" style="5" customWidth="1"/>
    <col min="9274" max="9515" width="9.109375" style="5"/>
    <col min="9516" max="9516" width="10.33203125" style="5" customWidth="1"/>
    <col min="9517" max="9517" width="85.44140625" style="5" customWidth="1"/>
    <col min="9518" max="9518" width="14.6640625" style="5" customWidth="1"/>
    <col min="9519" max="9519" width="14.88671875" style="5" customWidth="1"/>
    <col min="9520" max="9520" width="14.88671875" style="5" bestFit="1" customWidth="1"/>
    <col min="9521" max="9521" width="18" style="5" customWidth="1"/>
    <col min="9522" max="9522" width="15.88671875" style="5" customWidth="1"/>
    <col min="9523" max="9523" width="11.44140625" style="5" bestFit="1" customWidth="1"/>
    <col min="9524" max="9524" width="11" style="5" bestFit="1" customWidth="1"/>
    <col min="9525" max="9525" width="10" style="5" bestFit="1" customWidth="1"/>
    <col min="9526" max="9526" width="12.5546875" style="5" customWidth="1"/>
    <col min="9527" max="9527" width="14.109375" style="5" customWidth="1"/>
    <col min="9528" max="9528" width="11.109375" style="5" bestFit="1" customWidth="1"/>
    <col min="9529" max="9529" width="8.33203125" style="5" customWidth="1"/>
    <col min="9530" max="9771" width="9.109375" style="5"/>
    <col min="9772" max="9772" width="10.33203125" style="5" customWidth="1"/>
    <col min="9773" max="9773" width="85.44140625" style="5" customWidth="1"/>
    <col min="9774" max="9774" width="14.6640625" style="5" customWidth="1"/>
    <col min="9775" max="9775" width="14.88671875" style="5" customWidth="1"/>
    <col min="9776" max="9776" width="14.88671875" style="5" bestFit="1" customWidth="1"/>
    <col min="9777" max="9777" width="18" style="5" customWidth="1"/>
    <col min="9778" max="9778" width="15.88671875" style="5" customWidth="1"/>
    <col min="9779" max="9779" width="11.44140625" style="5" bestFit="1" customWidth="1"/>
    <col min="9780" max="9780" width="11" style="5" bestFit="1" customWidth="1"/>
    <col min="9781" max="9781" width="10" style="5" bestFit="1" customWidth="1"/>
    <col min="9782" max="9782" width="12.5546875" style="5" customWidth="1"/>
    <col min="9783" max="9783" width="14.109375" style="5" customWidth="1"/>
    <col min="9784" max="9784" width="11.109375" style="5" bestFit="1" customWidth="1"/>
    <col min="9785" max="9785" width="8.33203125" style="5" customWidth="1"/>
    <col min="9786" max="10027" width="9.109375" style="5"/>
    <col min="10028" max="10028" width="10.33203125" style="5" customWidth="1"/>
    <col min="10029" max="10029" width="85.44140625" style="5" customWidth="1"/>
    <col min="10030" max="10030" width="14.6640625" style="5" customWidth="1"/>
    <col min="10031" max="10031" width="14.88671875" style="5" customWidth="1"/>
    <col min="10032" max="10032" width="14.88671875" style="5" bestFit="1" customWidth="1"/>
    <col min="10033" max="10033" width="18" style="5" customWidth="1"/>
    <col min="10034" max="10034" width="15.88671875" style="5" customWidth="1"/>
    <col min="10035" max="10035" width="11.44140625" style="5" bestFit="1" customWidth="1"/>
    <col min="10036" max="10036" width="11" style="5" bestFit="1" customWidth="1"/>
    <col min="10037" max="10037" width="10" style="5" bestFit="1" customWidth="1"/>
    <col min="10038" max="10038" width="12.5546875" style="5" customWidth="1"/>
    <col min="10039" max="10039" width="14.109375" style="5" customWidth="1"/>
    <col min="10040" max="10040" width="11.109375" style="5" bestFit="1" customWidth="1"/>
    <col min="10041" max="10041" width="8.33203125" style="5" customWidth="1"/>
    <col min="10042" max="10283" width="9.109375" style="5"/>
    <col min="10284" max="10284" width="10.33203125" style="5" customWidth="1"/>
    <col min="10285" max="10285" width="85.44140625" style="5" customWidth="1"/>
    <col min="10286" max="10286" width="14.6640625" style="5" customWidth="1"/>
    <col min="10287" max="10287" width="14.88671875" style="5" customWidth="1"/>
    <col min="10288" max="10288" width="14.88671875" style="5" bestFit="1" customWidth="1"/>
    <col min="10289" max="10289" width="18" style="5" customWidth="1"/>
    <col min="10290" max="10290" width="15.88671875" style="5" customWidth="1"/>
    <col min="10291" max="10291" width="11.44140625" style="5" bestFit="1" customWidth="1"/>
    <col min="10292" max="10292" width="11" style="5" bestFit="1" customWidth="1"/>
    <col min="10293" max="10293" width="10" style="5" bestFit="1" customWidth="1"/>
    <col min="10294" max="10294" width="12.5546875" style="5" customWidth="1"/>
    <col min="10295" max="10295" width="14.109375" style="5" customWidth="1"/>
    <col min="10296" max="10296" width="11.109375" style="5" bestFit="1" customWidth="1"/>
    <col min="10297" max="10297" width="8.33203125" style="5" customWidth="1"/>
    <col min="10298" max="10539" width="9.109375" style="5"/>
    <col min="10540" max="10540" width="10.33203125" style="5" customWidth="1"/>
    <col min="10541" max="10541" width="85.44140625" style="5" customWidth="1"/>
    <col min="10542" max="10542" width="14.6640625" style="5" customWidth="1"/>
    <col min="10543" max="10543" width="14.88671875" style="5" customWidth="1"/>
    <col min="10544" max="10544" width="14.88671875" style="5" bestFit="1" customWidth="1"/>
    <col min="10545" max="10545" width="18" style="5" customWidth="1"/>
    <col min="10546" max="10546" width="15.88671875" style="5" customWidth="1"/>
    <col min="10547" max="10547" width="11.44140625" style="5" bestFit="1" customWidth="1"/>
    <col min="10548" max="10548" width="11" style="5" bestFit="1" customWidth="1"/>
    <col min="10549" max="10549" width="10" style="5" bestFit="1" customWidth="1"/>
    <col min="10550" max="10550" width="12.5546875" style="5" customWidth="1"/>
    <col min="10551" max="10551" width="14.109375" style="5" customWidth="1"/>
    <col min="10552" max="10552" width="11.109375" style="5" bestFit="1" customWidth="1"/>
    <col min="10553" max="10553" width="8.33203125" style="5" customWidth="1"/>
    <col min="10554" max="10795" width="9.109375" style="5"/>
    <col min="10796" max="10796" width="10.33203125" style="5" customWidth="1"/>
    <col min="10797" max="10797" width="85.44140625" style="5" customWidth="1"/>
    <col min="10798" max="10798" width="14.6640625" style="5" customWidth="1"/>
    <col min="10799" max="10799" width="14.88671875" style="5" customWidth="1"/>
    <col min="10800" max="10800" width="14.88671875" style="5" bestFit="1" customWidth="1"/>
    <col min="10801" max="10801" width="18" style="5" customWidth="1"/>
    <col min="10802" max="10802" width="15.88671875" style="5" customWidth="1"/>
    <col min="10803" max="10803" width="11.44140625" style="5" bestFit="1" customWidth="1"/>
    <col min="10804" max="10804" width="11" style="5" bestFit="1" customWidth="1"/>
    <col min="10805" max="10805" width="10" style="5" bestFit="1" customWidth="1"/>
    <col min="10806" max="10806" width="12.5546875" style="5" customWidth="1"/>
    <col min="10807" max="10807" width="14.109375" style="5" customWidth="1"/>
    <col min="10808" max="10808" width="11.109375" style="5" bestFit="1" customWidth="1"/>
    <col min="10809" max="10809" width="8.33203125" style="5" customWidth="1"/>
    <col min="10810" max="11051" width="9.109375" style="5"/>
    <col min="11052" max="11052" width="10.33203125" style="5" customWidth="1"/>
    <col min="11053" max="11053" width="85.44140625" style="5" customWidth="1"/>
    <col min="11054" max="11054" width="14.6640625" style="5" customWidth="1"/>
    <col min="11055" max="11055" width="14.88671875" style="5" customWidth="1"/>
    <col min="11056" max="11056" width="14.88671875" style="5" bestFit="1" customWidth="1"/>
    <col min="11057" max="11057" width="18" style="5" customWidth="1"/>
    <col min="11058" max="11058" width="15.88671875" style="5" customWidth="1"/>
    <col min="11059" max="11059" width="11.44140625" style="5" bestFit="1" customWidth="1"/>
    <col min="11060" max="11060" width="11" style="5" bestFit="1" customWidth="1"/>
    <col min="11061" max="11061" width="10" style="5" bestFit="1" customWidth="1"/>
    <col min="11062" max="11062" width="12.5546875" style="5" customWidth="1"/>
    <col min="11063" max="11063" width="14.109375" style="5" customWidth="1"/>
    <col min="11064" max="11064" width="11.109375" style="5" bestFit="1" customWidth="1"/>
    <col min="11065" max="11065" width="8.33203125" style="5" customWidth="1"/>
    <col min="11066" max="11307" width="9.109375" style="5"/>
    <col min="11308" max="11308" width="10.33203125" style="5" customWidth="1"/>
    <col min="11309" max="11309" width="85.44140625" style="5" customWidth="1"/>
    <col min="11310" max="11310" width="14.6640625" style="5" customWidth="1"/>
    <col min="11311" max="11311" width="14.88671875" style="5" customWidth="1"/>
    <col min="11312" max="11312" width="14.88671875" style="5" bestFit="1" customWidth="1"/>
    <col min="11313" max="11313" width="18" style="5" customWidth="1"/>
    <col min="11314" max="11314" width="15.88671875" style="5" customWidth="1"/>
    <col min="11315" max="11315" width="11.44140625" style="5" bestFit="1" customWidth="1"/>
    <col min="11316" max="11316" width="11" style="5" bestFit="1" customWidth="1"/>
    <col min="11317" max="11317" width="10" style="5" bestFit="1" customWidth="1"/>
    <col min="11318" max="11318" width="12.5546875" style="5" customWidth="1"/>
    <col min="11319" max="11319" width="14.109375" style="5" customWidth="1"/>
    <col min="11320" max="11320" width="11.109375" style="5" bestFit="1" customWidth="1"/>
    <col min="11321" max="11321" width="8.33203125" style="5" customWidth="1"/>
    <col min="11322" max="11563" width="9.109375" style="5"/>
    <col min="11564" max="11564" width="10.33203125" style="5" customWidth="1"/>
    <col min="11565" max="11565" width="85.44140625" style="5" customWidth="1"/>
    <col min="11566" max="11566" width="14.6640625" style="5" customWidth="1"/>
    <col min="11567" max="11567" width="14.88671875" style="5" customWidth="1"/>
    <col min="11568" max="11568" width="14.88671875" style="5" bestFit="1" customWidth="1"/>
    <col min="11569" max="11569" width="18" style="5" customWidth="1"/>
    <col min="11570" max="11570" width="15.88671875" style="5" customWidth="1"/>
    <col min="11571" max="11571" width="11.44140625" style="5" bestFit="1" customWidth="1"/>
    <col min="11572" max="11572" width="11" style="5" bestFit="1" customWidth="1"/>
    <col min="11573" max="11573" width="10" style="5" bestFit="1" customWidth="1"/>
    <col min="11574" max="11574" width="12.5546875" style="5" customWidth="1"/>
    <col min="11575" max="11575" width="14.109375" style="5" customWidth="1"/>
    <col min="11576" max="11576" width="11.109375" style="5" bestFit="1" customWidth="1"/>
    <col min="11577" max="11577" width="8.33203125" style="5" customWidth="1"/>
    <col min="11578" max="11819" width="9.109375" style="5"/>
    <col min="11820" max="11820" width="10.33203125" style="5" customWidth="1"/>
    <col min="11821" max="11821" width="85.44140625" style="5" customWidth="1"/>
    <col min="11822" max="11822" width="14.6640625" style="5" customWidth="1"/>
    <col min="11823" max="11823" width="14.88671875" style="5" customWidth="1"/>
    <col min="11824" max="11824" width="14.88671875" style="5" bestFit="1" customWidth="1"/>
    <col min="11825" max="11825" width="18" style="5" customWidth="1"/>
    <col min="11826" max="11826" width="15.88671875" style="5" customWidth="1"/>
    <col min="11827" max="11827" width="11.44140625" style="5" bestFit="1" customWidth="1"/>
    <col min="11828" max="11828" width="11" style="5" bestFit="1" customWidth="1"/>
    <col min="11829" max="11829" width="10" style="5" bestFit="1" customWidth="1"/>
    <col min="11830" max="11830" width="12.5546875" style="5" customWidth="1"/>
    <col min="11831" max="11831" width="14.109375" style="5" customWidth="1"/>
    <col min="11832" max="11832" width="11.109375" style="5" bestFit="1" customWidth="1"/>
    <col min="11833" max="11833" width="8.33203125" style="5" customWidth="1"/>
    <col min="11834" max="12075" width="9.109375" style="5"/>
    <col min="12076" max="12076" width="10.33203125" style="5" customWidth="1"/>
    <col min="12077" max="12077" width="85.44140625" style="5" customWidth="1"/>
    <col min="12078" max="12078" width="14.6640625" style="5" customWidth="1"/>
    <col min="12079" max="12079" width="14.88671875" style="5" customWidth="1"/>
    <col min="12080" max="12080" width="14.88671875" style="5" bestFit="1" customWidth="1"/>
    <col min="12081" max="12081" width="18" style="5" customWidth="1"/>
    <col min="12082" max="12082" width="15.88671875" style="5" customWidth="1"/>
    <col min="12083" max="12083" width="11.44140625" style="5" bestFit="1" customWidth="1"/>
    <col min="12084" max="12084" width="11" style="5" bestFit="1" customWidth="1"/>
    <col min="12085" max="12085" width="10" style="5" bestFit="1" customWidth="1"/>
    <col min="12086" max="12086" width="12.5546875" style="5" customWidth="1"/>
    <col min="12087" max="12087" width="14.109375" style="5" customWidth="1"/>
    <col min="12088" max="12088" width="11.109375" style="5" bestFit="1" customWidth="1"/>
    <col min="12089" max="12089" width="8.33203125" style="5" customWidth="1"/>
    <col min="12090" max="12331" width="9.109375" style="5"/>
    <col min="12332" max="12332" width="10.33203125" style="5" customWidth="1"/>
    <col min="12333" max="12333" width="85.44140625" style="5" customWidth="1"/>
    <col min="12334" max="12334" width="14.6640625" style="5" customWidth="1"/>
    <col min="12335" max="12335" width="14.88671875" style="5" customWidth="1"/>
    <col min="12336" max="12336" width="14.88671875" style="5" bestFit="1" customWidth="1"/>
    <col min="12337" max="12337" width="18" style="5" customWidth="1"/>
    <col min="12338" max="12338" width="15.88671875" style="5" customWidth="1"/>
    <col min="12339" max="12339" width="11.44140625" style="5" bestFit="1" customWidth="1"/>
    <col min="12340" max="12340" width="11" style="5" bestFit="1" customWidth="1"/>
    <col min="12341" max="12341" width="10" style="5" bestFit="1" customWidth="1"/>
    <col min="12342" max="12342" width="12.5546875" style="5" customWidth="1"/>
    <col min="12343" max="12343" width="14.109375" style="5" customWidth="1"/>
    <col min="12344" max="12344" width="11.109375" style="5" bestFit="1" customWidth="1"/>
    <col min="12345" max="12345" width="8.33203125" style="5" customWidth="1"/>
    <col min="12346" max="12587" width="9.109375" style="5"/>
    <col min="12588" max="12588" width="10.33203125" style="5" customWidth="1"/>
    <col min="12589" max="12589" width="85.44140625" style="5" customWidth="1"/>
    <col min="12590" max="12590" width="14.6640625" style="5" customWidth="1"/>
    <col min="12591" max="12591" width="14.88671875" style="5" customWidth="1"/>
    <col min="12592" max="12592" width="14.88671875" style="5" bestFit="1" customWidth="1"/>
    <col min="12593" max="12593" width="18" style="5" customWidth="1"/>
    <col min="12594" max="12594" width="15.88671875" style="5" customWidth="1"/>
    <col min="12595" max="12595" width="11.44140625" style="5" bestFit="1" customWidth="1"/>
    <col min="12596" max="12596" width="11" style="5" bestFit="1" customWidth="1"/>
    <col min="12597" max="12597" width="10" style="5" bestFit="1" customWidth="1"/>
    <col min="12598" max="12598" width="12.5546875" style="5" customWidth="1"/>
    <col min="12599" max="12599" width="14.109375" style="5" customWidth="1"/>
    <col min="12600" max="12600" width="11.109375" style="5" bestFit="1" customWidth="1"/>
    <col min="12601" max="12601" width="8.33203125" style="5" customWidth="1"/>
    <col min="12602" max="12843" width="9.109375" style="5"/>
    <col min="12844" max="12844" width="10.33203125" style="5" customWidth="1"/>
    <col min="12845" max="12845" width="85.44140625" style="5" customWidth="1"/>
    <col min="12846" max="12846" width="14.6640625" style="5" customWidth="1"/>
    <col min="12847" max="12847" width="14.88671875" style="5" customWidth="1"/>
    <col min="12848" max="12848" width="14.88671875" style="5" bestFit="1" customWidth="1"/>
    <col min="12849" max="12849" width="18" style="5" customWidth="1"/>
    <col min="12850" max="12850" width="15.88671875" style="5" customWidth="1"/>
    <col min="12851" max="12851" width="11.44140625" style="5" bestFit="1" customWidth="1"/>
    <col min="12852" max="12852" width="11" style="5" bestFit="1" customWidth="1"/>
    <col min="12853" max="12853" width="10" style="5" bestFit="1" customWidth="1"/>
    <col min="12854" max="12854" width="12.5546875" style="5" customWidth="1"/>
    <col min="12855" max="12855" width="14.109375" style="5" customWidth="1"/>
    <col min="12856" max="12856" width="11.109375" style="5" bestFit="1" customWidth="1"/>
    <col min="12857" max="12857" width="8.33203125" style="5" customWidth="1"/>
    <col min="12858" max="13099" width="9.109375" style="5"/>
    <col min="13100" max="13100" width="10.33203125" style="5" customWidth="1"/>
    <col min="13101" max="13101" width="85.44140625" style="5" customWidth="1"/>
    <col min="13102" max="13102" width="14.6640625" style="5" customWidth="1"/>
    <col min="13103" max="13103" width="14.88671875" style="5" customWidth="1"/>
    <col min="13104" max="13104" width="14.88671875" style="5" bestFit="1" customWidth="1"/>
    <col min="13105" max="13105" width="18" style="5" customWidth="1"/>
    <col min="13106" max="13106" width="15.88671875" style="5" customWidth="1"/>
    <col min="13107" max="13107" width="11.44140625" style="5" bestFit="1" customWidth="1"/>
    <col min="13108" max="13108" width="11" style="5" bestFit="1" customWidth="1"/>
    <col min="13109" max="13109" width="10" style="5" bestFit="1" customWidth="1"/>
    <col min="13110" max="13110" width="12.5546875" style="5" customWidth="1"/>
    <col min="13111" max="13111" width="14.109375" style="5" customWidth="1"/>
    <col min="13112" max="13112" width="11.109375" style="5" bestFit="1" customWidth="1"/>
    <col min="13113" max="13113" width="8.33203125" style="5" customWidth="1"/>
    <col min="13114" max="13355" width="9.109375" style="5"/>
    <col min="13356" max="13356" width="10.33203125" style="5" customWidth="1"/>
    <col min="13357" max="13357" width="85.44140625" style="5" customWidth="1"/>
    <col min="13358" max="13358" width="14.6640625" style="5" customWidth="1"/>
    <col min="13359" max="13359" width="14.88671875" style="5" customWidth="1"/>
    <col min="13360" max="13360" width="14.88671875" style="5" bestFit="1" customWidth="1"/>
    <col min="13361" max="13361" width="18" style="5" customWidth="1"/>
    <col min="13362" max="13362" width="15.88671875" style="5" customWidth="1"/>
    <col min="13363" max="13363" width="11.44140625" style="5" bestFit="1" customWidth="1"/>
    <col min="13364" max="13364" width="11" style="5" bestFit="1" customWidth="1"/>
    <col min="13365" max="13365" width="10" style="5" bestFit="1" customWidth="1"/>
    <col min="13366" max="13366" width="12.5546875" style="5" customWidth="1"/>
    <col min="13367" max="13367" width="14.109375" style="5" customWidth="1"/>
    <col min="13368" max="13368" width="11.109375" style="5" bestFit="1" customWidth="1"/>
    <col min="13369" max="13369" width="8.33203125" style="5" customWidth="1"/>
    <col min="13370" max="13611" width="9.109375" style="5"/>
    <col min="13612" max="13612" width="10.33203125" style="5" customWidth="1"/>
    <col min="13613" max="13613" width="85.44140625" style="5" customWidth="1"/>
    <col min="13614" max="13614" width="14.6640625" style="5" customWidth="1"/>
    <col min="13615" max="13615" width="14.88671875" style="5" customWidth="1"/>
    <col min="13616" max="13616" width="14.88671875" style="5" bestFit="1" customWidth="1"/>
    <col min="13617" max="13617" width="18" style="5" customWidth="1"/>
    <col min="13618" max="13618" width="15.88671875" style="5" customWidth="1"/>
    <col min="13619" max="13619" width="11.44140625" style="5" bestFit="1" customWidth="1"/>
    <col min="13620" max="13620" width="11" style="5" bestFit="1" customWidth="1"/>
    <col min="13621" max="13621" width="10" style="5" bestFit="1" customWidth="1"/>
    <col min="13622" max="13622" width="12.5546875" style="5" customWidth="1"/>
    <col min="13623" max="13623" width="14.109375" style="5" customWidth="1"/>
    <col min="13624" max="13624" width="11.109375" style="5" bestFit="1" customWidth="1"/>
    <col min="13625" max="13625" width="8.33203125" style="5" customWidth="1"/>
    <col min="13626" max="13867" width="9.109375" style="5"/>
    <col min="13868" max="13868" width="10.33203125" style="5" customWidth="1"/>
    <col min="13869" max="13869" width="85.44140625" style="5" customWidth="1"/>
    <col min="13870" max="13870" width="14.6640625" style="5" customWidth="1"/>
    <col min="13871" max="13871" width="14.88671875" style="5" customWidth="1"/>
    <col min="13872" max="13872" width="14.88671875" style="5" bestFit="1" customWidth="1"/>
    <col min="13873" max="13873" width="18" style="5" customWidth="1"/>
    <col min="13874" max="13874" width="15.88671875" style="5" customWidth="1"/>
    <col min="13875" max="13875" width="11.44140625" style="5" bestFit="1" customWidth="1"/>
    <col min="13876" max="13876" width="11" style="5" bestFit="1" customWidth="1"/>
    <col min="13877" max="13877" width="10" style="5" bestFit="1" customWidth="1"/>
    <col min="13878" max="13878" width="12.5546875" style="5" customWidth="1"/>
    <col min="13879" max="13879" width="14.109375" style="5" customWidth="1"/>
    <col min="13880" max="13880" width="11.109375" style="5" bestFit="1" customWidth="1"/>
    <col min="13881" max="13881" width="8.33203125" style="5" customWidth="1"/>
    <col min="13882" max="14123" width="9.109375" style="5"/>
    <col min="14124" max="14124" width="10.33203125" style="5" customWidth="1"/>
    <col min="14125" max="14125" width="85.44140625" style="5" customWidth="1"/>
    <col min="14126" max="14126" width="14.6640625" style="5" customWidth="1"/>
    <col min="14127" max="14127" width="14.88671875" style="5" customWidth="1"/>
    <col min="14128" max="14128" width="14.88671875" style="5" bestFit="1" customWidth="1"/>
    <col min="14129" max="14129" width="18" style="5" customWidth="1"/>
    <col min="14130" max="14130" width="15.88671875" style="5" customWidth="1"/>
    <col min="14131" max="14131" width="11.44140625" style="5" bestFit="1" customWidth="1"/>
    <col min="14132" max="14132" width="11" style="5" bestFit="1" customWidth="1"/>
    <col min="14133" max="14133" width="10" style="5" bestFit="1" customWidth="1"/>
    <col min="14134" max="14134" width="12.5546875" style="5" customWidth="1"/>
    <col min="14135" max="14135" width="14.109375" style="5" customWidth="1"/>
    <col min="14136" max="14136" width="11.109375" style="5" bestFit="1" customWidth="1"/>
    <col min="14137" max="14137" width="8.33203125" style="5" customWidth="1"/>
    <col min="14138" max="14379" width="9.109375" style="5"/>
    <col min="14380" max="14380" width="10.33203125" style="5" customWidth="1"/>
    <col min="14381" max="14381" width="85.44140625" style="5" customWidth="1"/>
    <col min="14382" max="14382" width="14.6640625" style="5" customWidth="1"/>
    <col min="14383" max="14383" width="14.88671875" style="5" customWidth="1"/>
    <col min="14384" max="14384" width="14.88671875" style="5" bestFit="1" customWidth="1"/>
    <col min="14385" max="14385" width="18" style="5" customWidth="1"/>
    <col min="14386" max="14386" width="15.88671875" style="5" customWidth="1"/>
    <col min="14387" max="14387" width="11.44140625" style="5" bestFit="1" customWidth="1"/>
    <col min="14388" max="14388" width="11" style="5" bestFit="1" customWidth="1"/>
    <col min="14389" max="14389" width="10" style="5" bestFit="1" customWidth="1"/>
    <col min="14390" max="14390" width="12.5546875" style="5" customWidth="1"/>
    <col min="14391" max="14391" width="14.109375" style="5" customWidth="1"/>
    <col min="14392" max="14392" width="11.109375" style="5" bestFit="1" customWidth="1"/>
    <col min="14393" max="14393" width="8.33203125" style="5" customWidth="1"/>
    <col min="14394" max="14635" width="9.109375" style="5"/>
    <col min="14636" max="14636" width="10.33203125" style="5" customWidth="1"/>
    <col min="14637" max="14637" width="85.44140625" style="5" customWidth="1"/>
    <col min="14638" max="14638" width="14.6640625" style="5" customWidth="1"/>
    <col min="14639" max="14639" width="14.88671875" style="5" customWidth="1"/>
    <col min="14640" max="14640" width="14.88671875" style="5" bestFit="1" customWidth="1"/>
    <col min="14641" max="14641" width="18" style="5" customWidth="1"/>
    <col min="14642" max="14642" width="15.88671875" style="5" customWidth="1"/>
    <col min="14643" max="14643" width="11.44140625" style="5" bestFit="1" customWidth="1"/>
    <col min="14644" max="14644" width="11" style="5" bestFit="1" customWidth="1"/>
    <col min="14645" max="14645" width="10" style="5" bestFit="1" customWidth="1"/>
    <col min="14646" max="14646" width="12.5546875" style="5" customWidth="1"/>
    <col min="14647" max="14647" width="14.109375" style="5" customWidth="1"/>
    <col min="14648" max="14648" width="11.109375" style="5" bestFit="1" customWidth="1"/>
    <col min="14649" max="14649" width="8.33203125" style="5" customWidth="1"/>
    <col min="14650" max="14891" width="9.109375" style="5"/>
    <col min="14892" max="14892" width="10.33203125" style="5" customWidth="1"/>
    <col min="14893" max="14893" width="85.44140625" style="5" customWidth="1"/>
    <col min="14894" max="14894" width="14.6640625" style="5" customWidth="1"/>
    <col min="14895" max="14895" width="14.88671875" style="5" customWidth="1"/>
    <col min="14896" max="14896" width="14.88671875" style="5" bestFit="1" customWidth="1"/>
    <col min="14897" max="14897" width="18" style="5" customWidth="1"/>
    <col min="14898" max="14898" width="15.88671875" style="5" customWidth="1"/>
    <col min="14899" max="14899" width="11.44140625" style="5" bestFit="1" customWidth="1"/>
    <col min="14900" max="14900" width="11" style="5" bestFit="1" customWidth="1"/>
    <col min="14901" max="14901" width="10" style="5" bestFit="1" customWidth="1"/>
    <col min="14902" max="14902" width="12.5546875" style="5" customWidth="1"/>
    <col min="14903" max="14903" width="14.109375" style="5" customWidth="1"/>
    <col min="14904" max="14904" width="11.109375" style="5" bestFit="1" customWidth="1"/>
    <col min="14905" max="14905" width="8.33203125" style="5" customWidth="1"/>
    <col min="14906" max="15147" width="9.109375" style="5"/>
    <col min="15148" max="15148" width="10.33203125" style="5" customWidth="1"/>
    <col min="15149" max="15149" width="85.44140625" style="5" customWidth="1"/>
    <col min="15150" max="15150" width="14.6640625" style="5" customWidth="1"/>
    <col min="15151" max="15151" width="14.88671875" style="5" customWidth="1"/>
    <col min="15152" max="15152" width="14.88671875" style="5" bestFit="1" customWidth="1"/>
    <col min="15153" max="15153" width="18" style="5" customWidth="1"/>
    <col min="15154" max="15154" width="15.88671875" style="5" customWidth="1"/>
    <col min="15155" max="15155" width="11.44140625" style="5" bestFit="1" customWidth="1"/>
    <col min="15156" max="15156" width="11" style="5" bestFit="1" customWidth="1"/>
    <col min="15157" max="15157" width="10" style="5" bestFit="1" customWidth="1"/>
    <col min="15158" max="15158" width="12.5546875" style="5" customWidth="1"/>
    <col min="15159" max="15159" width="14.109375" style="5" customWidth="1"/>
    <col min="15160" max="15160" width="11.109375" style="5" bestFit="1" customWidth="1"/>
    <col min="15161" max="15161" width="8.33203125" style="5" customWidth="1"/>
    <col min="15162" max="15403" width="9.109375" style="5"/>
    <col min="15404" max="15404" width="10.33203125" style="5" customWidth="1"/>
    <col min="15405" max="15405" width="85.44140625" style="5" customWidth="1"/>
    <col min="15406" max="15406" width="14.6640625" style="5" customWidth="1"/>
    <col min="15407" max="15407" width="14.88671875" style="5" customWidth="1"/>
    <col min="15408" max="15408" width="14.88671875" style="5" bestFit="1" customWidth="1"/>
    <col min="15409" max="15409" width="18" style="5" customWidth="1"/>
    <col min="15410" max="15410" width="15.88671875" style="5" customWidth="1"/>
    <col min="15411" max="15411" width="11.44140625" style="5" bestFit="1" customWidth="1"/>
    <col min="15412" max="15412" width="11" style="5" bestFit="1" customWidth="1"/>
    <col min="15413" max="15413" width="10" style="5" bestFit="1" customWidth="1"/>
    <col min="15414" max="15414" width="12.5546875" style="5" customWidth="1"/>
    <col min="15415" max="15415" width="14.109375" style="5" customWidth="1"/>
    <col min="15416" max="15416" width="11.109375" style="5" bestFit="1" customWidth="1"/>
    <col min="15417" max="15417" width="8.33203125" style="5" customWidth="1"/>
    <col min="15418" max="15659" width="9.109375" style="5"/>
    <col min="15660" max="15660" width="10.33203125" style="5" customWidth="1"/>
    <col min="15661" max="15661" width="85.44140625" style="5" customWidth="1"/>
    <col min="15662" max="15662" width="14.6640625" style="5" customWidth="1"/>
    <col min="15663" max="15663" width="14.88671875" style="5" customWidth="1"/>
    <col min="15664" max="15664" width="14.88671875" style="5" bestFit="1" customWidth="1"/>
    <col min="15665" max="15665" width="18" style="5" customWidth="1"/>
    <col min="15666" max="15666" width="15.88671875" style="5" customWidth="1"/>
    <col min="15667" max="15667" width="11.44140625" style="5" bestFit="1" customWidth="1"/>
    <col min="15668" max="15668" width="11" style="5" bestFit="1" customWidth="1"/>
    <col min="15669" max="15669" width="10" style="5" bestFit="1" customWidth="1"/>
    <col min="15670" max="15670" width="12.5546875" style="5" customWidth="1"/>
    <col min="15671" max="15671" width="14.109375" style="5" customWidth="1"/>
    <col min="15672" max="15672" width="11.109375" style="5" bestFit="1" customWidth="1"/>
    <col min="15673" max="15673" width="8.33203125" style="5" customWidth="1"/>
    <col min="15674" max="15915" width="9.109375" style="5"/>
    <col min="15916" max="15916" width="10.33203125" style="5" customWidth="1"/>
    <col min="15917" max="15917" width="85.44140625" style="5" customWidth="1"/>
    <col min="15918" max="15918" width="14.6640625" style="5" customWidth="1"/>
    <col min="15919" max="15919" width="14.88671875" style="5" customWidth="1"/>
    <col min="15920" max="15920" width="14.88671875" style="5" bestFit="1" customWidth="1"/>
    <col min="15921" max="15921" width="18" style="5" customWidth="1"/>
    <col min="15922" max="15922" width="15.88671875" style="5" customWidth="1"/>
    <col min="15923" max="15923" width="11.44140625" style="5" bestFit="1" customWidth="1"/>
    <col min="15924" max="15924" width="11" style="5" bestFit="1" customWidth="1"/>
    <col min="15925" max="15925" width="10" style="5" bestFit="1" customWidth="1"/>
    <col min="15926" max="15926" width="12.5546875" style="5" customWidth="1"/>
    <col min="15927" max="15927" width="14.109375" style="5" customWidth="1"/>
    <col min="15928" max="15928" width="11.109375" style="5" bestFit="1" customWidth="1"/>
    <col min="15929" max="15929" width="8.33203125" style="5" customWidth="1"/>
    <col min="15930" max="16384" width="9.109375" style="5"/>
  </cols>
  <sheetData>
    <row r="1" spans="1:12" ht="38.25" x14ac:dyDescent="0.25">
      <c r="A1" s="1"/>
      <c r="B1" s="2" t="s">
        <v>0</v>
      </c>
      <c r="C1" s="3" t="s">
        <v>254</v>
      </c>
      <c r="D1" s="3" t="s">
        <v>273</v>
      </c>
      <c r="E1" s="3" t="s">
        <v>256</v>
      </c>
      <c r="F1" s="3" t="s">
        <v>257</v>
      </c>
      <c r="G1" s="3" t="s">
        <v>258</v>
      </c>
      <c r="H1" s="3" t="s">
        <v>1</v>
      </c>
      <c r="I1" s="3" t="s">
        <v>259</v>
      </c>
      <c r="J1" s="3" t="s">
        <v>2</v>
      </c>
      <c r="K1" s="4" t="s">
        <v>3</v>
      </c>
      <c r="L1" s="5"/>
    </row>
    <row r="2" spans="1:12" ht="15" x14ac:dyDescent="0.25">
      <c r="A2" s="6" t="s">
        <v>4</v>
      </c>
      <c r="B2" s="7" t="s">
        <v>5</v>
      </c>
      <c r="C2" s="8">
        <v>26</v>
      </c>
      <c r="D2" s="8">
        <v>21</v>
      </c>
      <c r="E2" s="8">
        <v>19</v>
      </c>
      <c r="F2" s="8">
        <v>20</v>
      </c>
      <c r="G2" s="8">
        <v>459</v>
      </c>
      <c r="H2" s="8">
        <v>4185</v>
      </c>
      <c r="I2" s="8">
        <v>1206</v>
      </c>
      <c r="J2" s="8">
        <v>8092</v>
      </c>
      <c r="K2" s="9"/>
      <c r="L2" s="5"/>
    </row>
    <row r="3" spans="1:12" ht="15" x14ac:dyDescent="0.25">
      <c r="A3" s="6" t="s">
        <v>6</v>
      </c>
      <c r="B3" s="10" t="s">
        <v>7</v>
      </c>
      <c r="C3" s="8">
        <v>22</v>
      </c>
      <c r="D3" s="8">
        <v>6</v>
      </c>
      <c r="E3" s="8">
        <v>19</v>
      </c>
      <c r="F3" s="8">
        <v>17</v>
      </c>
      <c r="G3" s="8">
        <v>459</v>
      </c>
      <c r="H3" s="8">
        <v>4185</v>
      </c>
      <c r="I3" s="8">
        <v>459</v>
      </c>
      <c r="J3" s="8">
        <v>4185</v>
      </c>
      <c r="K3" s="9"/>
      <c r="L3" s="5"/>
    </row>
    <row r="4" spans="1:12" ht="15" x14ac:dyDescent="0.25">
      <c r="A4" s="6" t="s">
        <v>8</v>
      </c>
      <c r="B4" s="10" t="s">
        <v>9</v>
      </c>
      <c r="C4" s="8">
        <v>9</v>
      </c>
      <c r="D4" s="8">
        <v>1</v>
      </c>
      <c r="E4" s="8">
        <v>9</v>
      </c>
      <c r="F4" s="8">
        <v>8</v>
      </c>
      <c r="G4" s="8">
        <v>104</v>
      </c>
      <c r="H4" s="8">
        <v>1825</v>
      </c>
      <c r="I4" s="8">
        <v>104</v>
      </c>
      <c r="J4" s="8">
        <v>1825</v>
      </c>
      <c r="K4" s="9"/>
      <c r="L4" s="5"/>
    </row>
    <row r="5" spans="1:12" ht="15" x14ac:dyDescent="0.25">
      <c r="A5" s="6" t="s">
        <v>10</v>
      </c>
      <c r="B5" s="7" t="s">
        <v>11</v>
      </c>
      <c r="C5" s="11">
        <v>14620</v>
      </c>
      <c r="D5" s="11">
        <v>33490</v>
      </c>
      <c r="E5" s="11">
        <v>24581</v>
      </c>
      <c r="F5" s="11">
        <v>24229</v>
      </c>
      <c r="G5" s="11">
        <v>510412</v>
      </c>
      <c r="H5" s="11">
        <v>13328750</v>
      </c>
      <c r="I5" s="11">
        <v>4363916</v>
      </c>
      <c r="J5" s="11">
        <v>59433744</v>
      </c>
      <c r="K5" s="9"/>
      <c r="L5" s="5"/>
    </row>
    <row r="6" spans="1:12" ht="15" x14ac:dyDescent="0.25">
      <c r="A6" s="6" t="s">
        <v>12</v>
      </c>
      <c r="B6" s="10" t="s">
        <v>7</v>
      </c>
      <c r="C6" s="11">
        <v>11800</v>
      </c>
      <c r="D6" s="11">
        <v>3024</v>
      </c>
      <c r="E6" s="11">
        <v>24581</v>
      </c>
      <c r="F6" s="11">
        <v>12872</v>
      </c>
      <c r="G6" s="11">
        <v>510412</v>
      </c>
      <c r="H6" s="11">
        <v>13328750</v>
      </c>
      <c r="I6" s="11">
        <v>510412</v>
      </c>
      <c r="J6" s="11">
        <v>13328750</v>
      </c>
      <c r="K6" s="9"/>
      <c r="L6" s="5"/>
    </row>
    <row r="7" spans="1:12" ht="15" x14ac:dyDescent="0.25">
      <c r="A7" s="6" t="s">
        <v>13</v>
      </c>
      <c r="B7" s="10" t="s">
        <v>9</v>
      </c>
      <c r="C7" s="11">
        <v>5598</v>
      </c>
      <c r="D7" s="11">
        <v>601</v>
      </c>
      <c r="E7" s="11">
        <v>3573</v>
      </c>
      <c r="F7" s="11">
        <v>851</v>
      </c>
      <c r="G7" s="11">
        <v>43806</v>
      </c>
      <c r="H7" s="11">
        <v>4496328</v>
      </c>
      <c r="I7" s="11">
        <v>43806</v>
      </c>
      <c r="J7" s="11">
        <v>4496328</v>
      </c>
      <c r="K7" s="9"/>
      <c r="L7" s="5"/>
    </row>
    <row r="8" spans="1:12" ht="15" x14ac:dyDescent="0.25">
      <c r="A8" s="6" t="s">
        <v>14</v>
      </c>
      <c r="B8" s="10" t="s">
        <v>15</v>
      </c>
      <c r="C8" s="12">
        <v>80.711354309165529</v>
      </c>
      <c r="D8" s="12">
        <v>9.0295610630038805</v>
      </c>
      <c r="E8" s="12">
        <v>100</v>
      </c>
      <c r="F8" s="12">
        <v>53.126418754385242</v>
      </c>
      <c r="G8" s="12">
        <f>(G6/G5)*100</f>
        <v>100</v>
      </c>
      <c r="H8" s="12">
        <f>(H6/H5)*100</f>
        <v>100</v>
      </c>
      <c r="I8" s="12">
        <f t="shared" ref="I8:J8" si="0">(I6/I5)*100</f>
        <v>11.696192135687305</v>
      </c>
      <c r="J8" s="12">
        <f t="shared" si="0"/>
        <v>22.426233151322254</v>
      </c>
      <c r="K8" s="9"/>
      <c r="L8" s="5"/>
    </row>
    <row r="9" spans="1:12" ht="15" x14ac:dyDescent="0.25">
      <c r="A9" s="6" t="s">
        <v>16</v>
      </c>
      <c r="B9" s="10" t="s">
        <v>17</v>
      </c>
      <c r="C9" s="12">
        <v>38.290013679890563</v>
      </c>
      <c r="D9" s="12">
        <v>1.7945655419528219</v>
      </c>
      <c r="E9" s="12">
        <v>14.53561693991294</v>
      </c>
      <c r="F9" s="12">
        <v>3.512319947170746</v>
      </c>
      <c r="G9" s="12">
        <f>(G7/G5)*100</f>
        <v>8.5824784683745694</v>
      </c>
      <c r="H9" s="12">
        <f t="shared" ref="H9:J9" si="1">(H7/H5)*100</f>
        <v>33.734056081778114</v>
      </c>
      <c r="I9" s="12">
        <f t="shared" si="1"/>
        <v>1.0038231716650825</v>
      </c>
      <c r="J9" s="12">
        <f t="shared" si="1"/>
        <v>7.5652780682973635</v>
      </c>
      <c r="K9" s="9"/>
      <c r="L9" s="5"/>
    </row>
    <row r="10" spans="1:12" ht="15" x14ac:dyDescent="0.25">
      <c r="A10" s="6" t="s">
        <v>18</v>
      </c>
      <c r="B10" s="7" t="s">
        <v>19</v>
      </c>
      <c r="C10" s="11">
        <v>404.19</v>
      </c>
      <c r="D10" s="11">
        <v>630.11000000000013</v>
      </c>
      <c r="E10" s="11">
        <v>695.87999999999988</v>
      </c>
      <c r="F10" s="11">
        <v>779.57</v>
      </c>
      <c r="G10" s="11">
        <v>11752.670000000002</v>
      </c>
      <c r="H10" s="11">
        <v>180537.96000000011</v>
      </c>
      <c r="I10" s="11">
        <v>25387.120000000006</v>
      </c>
      <c r="J10" s="11">
        <v>302073.28000000049</v>
      </c>
      <c r="K10" s="9"/>
      <c r="L10" s="5"/>
    </row>
    <row r="11" spans="1:12" x14ac:dyDescent="0.3">
      <c r="A11" s="6" t="s">
        <v>20</v>
      </c>
      <c r="B11" s="7" t="s">
        <v>21</v>
      </c>
      <c r="C11" s="13">
        <v>36.171107647393555</v>
      </c>
      <c r="D11" s="13">
        <v>53.149450096014974</v>
      </c>
      <c r="E11" s="13">
        <v>35.323619014772667</v>
      </c>
      <c r="F11" s="13">
        <v>31.0799543337994</v>
      </c>
      <c r="G11" s="13">
        <v>43.429450499333335</v>
      </c>
      <c r="H11" s="13">
        <v>73.827963936226993</v>
      </c>
      <c r="I11" s="13">
        <v>171.89488212920563</v>
      </c>
      <c r="J11" s="13">
        <v>196.7527349655021</v>
      </c>
      <c r="K11" s="9"/>
      <c r="L11" s="5"/>
    </row>
    <row r="12" spans="1:12" ht="38.25" x14ac:dyDescent="0.25">
      <c r="A12" s="1"/>
      <c r="B12" s="2" t="s">
        <v>22</v>
      </c>
      <c r="C12" s="3" t="s">
        <v>254</v>
      </c>
      <c r="D12" s="3" t="s">
        <v>273</v>
      </c>
      <c r="E12" s="3" t="s">
        <v>256</v>
      </c>
      <c r="F12" s="3" t="s">
        <v>257</v>
      </c>
      <c r="G12" s="3" t="s">
        <v>258</v>
      </c>
      <c r="H12" s="3" t="s">
        <v>1</v>
      </c>
      <c r="I12" s="3" t="s">
        <v>259</v>
      </c>
      <c r="J12" s="3" t="s">
        <v>2</v>
      </c>
      <c r="K12" s="4" t="s">
        <v>3</v>
      </c>
      <c r="L12" s="5"/>
    </row>
    <row r="13" spans="1:12" x14ac:dyDescent="0.3">
      <c r="A13" s="14" t="s">
        <v>23</v>
      </c>
      <c r="B13" s="15" t="s">
        <v>24</v>
      </c>
      <c r="C13" s="16">
        <v>11.135430916552668</v>
      </c>
      <c r="D13" s="16">
        <v>13.980292624664079</v>
      </c>
      <c r="E13" s="16">
        <v>13.892844066555469</v>
      </c>
      <c r="F13" s="16">
        <v>16.674233356721285</v>
      </c>
      <c r="G13" s="16">
        <v>14.130937360406888</v>
      </c>
      <c r="H13" s="16">
        <v>15.655451561474257</v>
      </c>
      <c r="I13" s="16">
        <v>14.584171647666912</v>
      </c>
      <c r="J13" s="16">
        <v>15.885489226456944</v>
      </c>
      <c r="K13" s="16"/>
      <c r="L13" s="5"/>
    </row>
    <row r="14" spans="1:12" x14ac:dyDescent="0.3">
      <c r="A14" s="14" t="s">
        <v>25</v>
      </c>
      <c r="B14" s="15" t="s">
        <v>26</v>
      </c>
      <c r="C14" s="16">
        <v>15.341997264021888</v>
      </c>
      <c r="D14" s="16">
        <v>16.28545834577486</v>
      </c>
      <c r="E14" s="16">
        <v>16.382571905129979</v>
      </c>
      <c r="F14" s="16">
        <v>19.451896487680052</v>
      </c>
      <c r="G14" s="16">
        <v>17.218639060210183</v>
      </c>
      <c r="H14" s="16">
        <v>20.729243177342212</v>
      </c>
      <c r="I14" s="16">
        <v>17.837900637867456</v>
      </c>
      <c r="J14" s="16">
        <v>19.960766732110969</v>
      </c>
      <c r="K14" s="16"/>
      <c r="L14" s="5"/>
    </row>
    <row r="15" spans="1:12" x14ac:dyDescent="0.3">
      <c r="A15" s="14" t="s">
        <v>27</v>
      </c>
      <c r="B15" s="15" t="s">
        <v>28</v>
      </c>
      <c r="C15" s="16">
        <v>31.340629274965799</v>
      </c>
      <c r="D15" s="16">
        <v>24.093759331143627</v>
      </c>
      <c r="E15" s="16">
        <v>25.39766486310565</v>
      </c>
      <c r="F15" s="16">
        <v>21.466011804036484</v>
      </c>
      <c r="G15" s="16">
        <v>25.13655635055602</v>
      </c>
      <c r="H15" s="16">
        <v>21.150182875363406</v>
      </c>
      <c r="I15" s="16">
        <v>23.559092338165996</v>
      </c>
      <c r="J15" s="16">
        <v>20.838283383257835</v>
      </c>
      <c r="K15" s="16"/>
      <c r="L15" s="5"/>
    </row>
    <row r="16" spans="1:12" ht="15" x14ac:dyDescent="0.25">
      <c r="A16" s="14" t="s">
        <v>29</v>
      </c>
      <c r="B16" s="15" t="s">
        <v>30</v>
      </c>
      <c r="C16" s="16">
        <v>9.1313269493844054</v>
      </c>
      <c r="D16" s="16">
        <v>3.5652433562257388</v>
      </c>
      <c r="E16" s="16">
        <v>5.1096375249176189</v>
      </c>
      <c r="F16" s="16">
        <v>8.3494985348136534</v>
      </c>
      <c r="G16" s="16">
        <v>7.6075797590965726</v>
      </c>
      <c r="H16" s="16">
        <v>5.3784563443683764</v>
      </c>
      <c r="I16" s="16">
        <v>8.2345306371616687</v>
      </c>
      <c r="J16" s="16">
        <v>6.7792212450893219</v>
      </c>
      <c r="K16" s="16"/>
      <c r="L16" s="5"/>
    </row>
    <row r="17" spans="1:17" ht="15" x14ac:dyDescent="0.25">
      <c r="A17" s="14" t="s">
        <v>31</v>
      </c>
      <c r="B17" s="15" t="s">
        <v>32</v>
      </c>
      <c r="C17" s="16">
        <v>-29.440154440154444</v>
      </c>
      <c r="D17" s="16">
        <v>-3.1268982673338854</v>
      </c>
      <c r="E17" s="16">
        <v>-6.3473920829047188</v>
      </c>
      <c r="F17" s="16">
        <v>4.1793868512705927</v>
      </c>
      <c r="G17" s="16">
        <v>-7.4168194869953084</v>
      </c>
      <c r="H17" s="16">
        <v>4.6367042674504404</v>
      </c>
      <c r="I17" s="16">
        <v>-1.5431446290007074</v>
      </c>
      <c r="J17" s="16">
        <v>9.7771394780955063</v>
      </c>
      <c r="K17" s="16"/>
    </row>
    <row r="18" spans="1:17" ht="15" x14ac:dyDescent="0.25">
      <c r="A18" s="14" t="s">
        <v>33</v>
      </c>
      <c r="B18" s="15" t="s">
        <v>34</v>
      </c>
      <c r="C18" s="16">
        <v>-6.2940648634790364</v>
      </c>
      <c r="D18" s="16">
        <v>-0.95525389643036362</v>
      </c>
      <c r="E18" s="16">
        <v>0.16299254309114986</v>
      </c>
      <c r="F18" s="16">
        <v>6.4683394120490334</v>
      </c>
      <c r="G18" s="16">
        <v>1.4747690827326068</v>
      </c>
      <c r="H18" s="16">
        <v>2.2652770686012644</v>
      </c>
      <c r="I18" s="16">
        <v>3.5409356399078717</v>
      </c>
      <c r="J18" s="16">
        <v>4.2775123700464377</v>
      </c>
      <c r="K18" s="16"/>
    </row>
    <row r="19" spans="1:17" ht="15" x14ac:dyDescent="0.25">
      <c r="A19" s="14" t="s">
        <v>35</v>
      </c>
      <c r="B19" s="15" t="s">
        <v>36</v>
      </c>
      <c r="C19" s="16">
        <v>116.36952998379252</v>
      </c>
      <c r="D19" s="16">
        <v>156.22317596566523</v>
      </c>
      <c r="E19" s="16">
        <v>236.72922252010721</v>
      </c>
      <c r="F19" s="16">
        <v>186.95035460992904</v>
      </c>
      <c r="G19" s="16">
        <v>203.43049152145034</v>
      </c>
      <c r="H19" s="16">
        <v>205.38582127065001</v>
      </c>
      <c r="I19" s="16">
        <v>225.49048024492311</v>
      </c>
      <c r="J19" s="16">
        <v>201.83371051825281</v>
      </c>
      <c r="K19" s="16"/>
      <c r="O19" s="113"/>
    </row>
    <row r="20" spans="1:17" ht="38.25" x14ac:dyDescent="0.25">
      <c r="A20" s="1"/>
      <c r="B20" s="2" t="s">
        <v>37</v>
      </c>
      <c r="C20" s="3" t="s">
        <v>254</v>
      </c>
      <c r="D20" s="3" t="s">
        <v>273</v>
      </c>
      <c r="E20" s="3" t="s">
        <v>256</v>
      </c>
      <c r="F20" s="3" t="s">
        <v>257</v>
      </c>
      <c r="G20" s="3" t="s">
        <v>258</v>
      </c>
      <c r="H20" s="3" t="s">
        <v>1</v>
      </c>
      <c r="I20" s="3" t="s">
        <v>259</v>
      </c>
      <c r="J20" s="3" t="s">
        <v>2</v>
      </c>
      <c r="K20" s="4" t="s">
        <v>3</v>
      </c>
      <c r="M20" s="79"/>
      <c r="N20" s="79"/>
      <c r="O20" s="79"/>
      <c r="P20" s="79"/>
      <c r="Q20" s="79"/>
    </row>
    <row r="21" spans="1:17" ht="15" x14ac:dyDescent="0.25">
      <c r="A21" s="17"/>
      <c r="B21" s="18" t="s">
        <v>38</v>
      </c>
      <c r="C21" s="7"/>
      <c r="D21" s="7"/>
      <c r="E21" s="7"/>
      <c r="F21" s="7"/>
      <c r="G21" s="7"/>
      <c r="H21" s="7"/>
      <c r="I21" s="7"/>
      <c r="J21" s="7"/>
      <c r="K21" s="13"/>
      <c r="L21" s="79"/>
      <c r="M21" s="79"/>
      <c r="N21" s="79"/>
      <c r="O21" s="79"/>
      <c r="P21" s="79"/>
      <c r="Q21" s="79"/>
    </row>
    <row r="22" spans="1:17" ht="15" x14ac:dyDescent="0.25">
      <c r="A22" s="6" t="s">
        <v>39</v>
      </c>
      <c r="B22" s="7" t="s">
        <v>40</v>
      </c>
      <c r="C22" s="13">
        <v>26.667433632697495</v>
      </c>
      <c r="D22" s="13">
        <v>18.496659313453208</v>
      </c>
      <c r="E22" s="13">
        <v>8.0420762200379396</v>
      </c>
      <c r="F22" s="13">
        <v>34.490090691021976</v>
      </c>
      <c r="G22" s="13">
        <v>25.590056557360995</v>
      </c>
      <c r="H22" s="13">
        <v>38.956830020678083</v>
      </c>
      <c r="I22" s="13">
        <v>39.814664680357623</v>
      </c>
      <c r="J22" s="13">
        <v>42.55602544521637</v>
      </c>
      <c r="K22" s="13"/>
      <c r="M22" s="79"/>
      <c r="N22" s="79"/>
      <c r="O22" s="79"/>
      <c r="P22" s="79"/>
      <c r="Q22" s="79"/>
    </row>
    <row r="23" spans="1:17" ht="15" x14ac:dyDescent="0.25">
      <c r="A23" s="6" t="s">
        <v>41</v>
      </c>
      <c r="B23" s="7" t="s">
        <v>42</v>
      </c>
      <c r="C23" s="13">
        <v>-43.994947511062051</v>
      </c>
      <c r="D23" s="13">
        <v>-17.321571715365991</v>
      </c>
      <c r="E23" s="13">
        <v>-76.195394182752437</v>
      </c>
      <c r="F23" s="13">
        <v>-18.426132821210601</v>
      </c>
      <c r="G23" s="13">
        <v>-35.766575932287793</v>
      </c>
      <c r="H23" s="13">
        <v>-20.898272033119255</v>
      </c>
      <c r="I23" s="13">
        <v>-17.019289511894044</v>
      </c>
      <c r="J23" s="13">
        <v>-18.797529250445194</v>
      </c>
      <c r="K23" s="13"/>
      <c r="M23" s="79"/>
      <c r="N23" s="79"/>
      <c r="O23" s="79"/>
      <c r="P23" s="79"/>
      <c r="Q23" s="79"/>
    </row>
    <row r="24" spans="1:17" ht="15" x14ac:dyDescent="0.25">
      <c r="A24" s="6" t="s">
        <v>43</v>
      </c>
      <c r="B24" s="7" t="s">
        <v>44</v>
      </c>
      <c r="C24" s="13">
        <v>-27.006791618726695</v>
      </c>
      <c r="D24" s="13">
        <v>-3.4108482161355766</v>
      </c>
      <c r="E24" s="13">
        <v>-66.043766814837468</v>
      </c>
      <c r="F24" s="13">
        <v>-12.143516724382764</v>
      </c>
      <c r="G24" s="13">
        <v>-17.600484854701619</v>
      </c>
      <c r="H24" s="13">
        <v>-3.0223479475924648</v>
      </c>
      <c r="I24" s="13">
        <v>-5.4255464902622492</v>
      </c>
      <c r="J24" s="13">
        <v>-2.4732245642400414</v>
      </c>
      <c r="K24" s="13"/>
      <c r="M24" s="79"/>
      <c r="N24" s="79"/>
      <c r="O24" s="79"/>
      <c r="P24" s="79"/>
      <c r="Q24" s="79"/>
    </row>
    <row r="25" spans="1:17" x14ac:dyDescent="0.3">
      <c r="A25" s="6" t="s">
        <v>45</v>
      </c>
      <c r="B25" s="7" t="s">
        <v>46</v>
      </c>
      <c r="C25" s="13">
        <v>12.746305418719212</v>
      </c>
      <c r="D25" s="13">
        <v>19.010416666666668</v>
      </c>
      <c r="E25" s="13">
        <v>21.882352941176471</v>
      </c>
      <c r="F25" s="13">
        <v>13.117170228445099</v>
      </c>
      <c r="G25" s="13">
        <v>13.86278861136031</v>
      </c>
      <c r="H25" s="13">
        <v>10.352797218378262</v>
      </c>
      <c r="I25" s="13">
        <v>13.036007656713943</v>
      </c>
      <c r="J25" s="13">
        <v>9.7667968440658495</v>
      </c>
      <c r="K25" s="13"/>
      <c r="M25" s="79"/>
      <c r="N25" s="79"/>
      <c r="O25" s="79"/>
      <c r="P25" s="79"/>
      <c r="Q25" s="79"/>
    </row>
    <row r="26" spans="1:17" x14ac:dyDescent="0.3">
      <c r="A26" s="6" t="s">
        <v>47</v>
      </c>
      <c r="B26" s="19" t="s">
        <v>48</v>
      </c>
      <c r="C26" s="13">
        <v>-43.902439024390247</v>
      </c>
      <c r="D26" s="13">
        <v>10.606060606060606</v>
      </c>
      <c r="E26" s="13">
        <v>10.714285714285714</v>
      </c>
      <c r="F26" s="13">
        <v>-36.200716845878134</v>
      </c>
      <c r="G26" s="13">
        <v>-30.525319451017509</v>
      </c>
      <c r="H26" s="13">
        <v>-33.560569171671268</v>
      </c>
      <c r="I26" s="13">
        <v>-32.682129514321296</v>
      </c>
      <c r="J26" s="13">
        <v>-36.005246040955072</v>
      </c>
      <c r="K26" s="13"/>
      <c r="M26" s="79"/>
      <c r="N26" s="79"/>
      <c r="O26" s="79"/>
      <c r="P26" s="79"/>
      <c r="Q26" s="79"/>
    </row>
    <row r="27" spans="1:17" x14ac:dyDescent="0.3">
      <c r="A27" s="6" t="s">
        <v>49</v>
      </c>
      <c r="B27" s="7" t="s">
        <v>50</v>
      </c>
      <c r="C27" s="13">
        <v>21.366995073891626</v>
      </c>
      <c r="D27" s="13">
        <v>28.125</v>
      </c>
      <c r="E27" s="13">
        <v>22.588235294117649</v>
      </c>
      <c r="F27" s="13">
        <v>23.212969786293293</v>
      </c>
      <c r="G27" s="13">
        <v>19.476840266301526</v>
      </c>
      <c r="H27" s="13">
        <v>24.792155190790876</v>
      </c>
      <c r="I27" s="13">
        <v>19.150828221321234</v>
      </c>
      <c r="J27" s="13">
        <v>23.982530496492817</v>
      </c>
      <c r="K27" s="13"/>
      <c r="M27" s="79"/>
      <c r="N27" s="79"/>
      <c r="O27" s="79"/>
      <c r="P27" s="79"/>
      <c r="Q27" s="79"/>
    </row>
    <row r="28" spans="1:17" ht="27.6" x14ac:dyDescent="0.3">
      <c r="A28" s="6" t="s">
        <v>51</v>
      </c>
      <c r="B28" s="19" t="s">
        <v>52</v>
      </c>
      <c r="C28" s="13">
        <v>-28.747433264887064</v>
      </c>
      <c r="D28" s="13">
        <v>86.206896551724142</v>
      </c>
      <c r="E28" s="13">
        <v>43.28358208955224</v>
      </c>
      <c r="F28" s="13">
        <v>15.384615384615385</v>
      </c>
      <c r="G28" s="13">
        <v>-26.991150442477878</v>
      </c>
      <c r="H28" s="13">
        <v>-37.961369574848334</v>
      </c>
      <c r="I28" s="13">
        <v>-28.589894902489743</v>
      </c>
      <c r="J28" s="13">
        <v>-38.245121635963976</v>
      </c>
      <c r="K28" s="13"/>
      <c r="M28" s="79"/>
      <c r="N28" s="79"/>
      <c r="O28" s="79"/>
      <c r="P28" s="79"/>
      <c r="Q28" s="79"/>
    </row>
    <row r="29" spans="1:17" ht="15" x14ac:dyDescent="0.25">
      <c r="A29" s="6" t="s">
        <v>53</v>
      </c>
      <c r="B29" s="7" t="s">
        <v>54</v>
      </c>
      <c r="C29" s="13">
        <v>0.56565674558994539</v>
      </c>
      <c r="D29" s="13">
        <v>7.2048847026709604</v>
      </c>
      <c r="E29" s="13">
        <v>0.33503420129907457</v>
      </c>
      <c r="F29" s="13">
        <v>8.5547160614184728E-2</v>
      </c>
      <c r="G29" s="13">
        <v>8.0471917360055176</v>
      </c>
      <c r="H29" s="13">
        <v>13.470972492433154</v>
      </c>
      <c r="I29" s="13">
        <v>6.8039316590460022</v>
      </c>
      <c r="J29" s="13">
        <v>10.391776139220227</v>
      </c>
      <c r="K29" s="13"/>
      <c r="M29" s="79"/>
      <c r="N29" s="79"/>
      <c r="O29" s="79"/>
      <c r="P29" s="79"/>
      <c r="Q29" s="79"/>
    </row>
    <row r="30" spans="1:17" ht="15" x14ac:dyDescent="0.25">
      <c r="A30" s="6" t="s">
        <v>55</v>
      </c>
      <c r="B30" s="7" t="s">
        <v>56</v>
      </c>
      <c r="C30" s="13">
        <v>57.199064796259186</v>
      </c>
      <c r="D30" s="13">
        <v>60.03132786338891</v>
      </c>
      <c r="E30" s="13">
        <v>47.251350807610521</v>
      </c>
      <c r="F30" s="13">
        <v>48.928062906474082</v>
      </c>
      <c r="G30" s="13">
        <v>48.448640181337474</v>
      </c>
      <c r="H30" s="13">
        <v>41.496265051405167</v>
      </c>
      <c r="I30" s="13">
        <v>38.247672047873053</v>
      </c>
      <c r="J30" s="13">
        <v>34.565573591944201</v>
      </c>
      <c r="K30" s="13"/>
      <c r="M30" s="79"/>
      <c r="N30" s="79"/>
      <c r="O30" s="79"/>
      <c r="P30" s="79"/>
      <c r="Q30" s="79"/>
    </row>
    <row r="31" spans="1:17" ht="15" x14ac:dyDescent="0.25">
      <c r="A31" s="20"/>
      <c r="B31" s="21" t="s">
        <v>57</v>
      </c>
      <c r="C31" s="105"/>
      <c r="D31" s="106"/>
      <c r="E31" s="106"/>
      <c r="F31" s="106"/>
      <c r="G31" s="106"/>
      <c r="H31" s="106"/>
      <c r="I31" s="106"/>
      <c r="J31" s="107"/>
      <c r="K31" s="22"/>
      <c r="M31" s="79"/>
      <c r="N31" s="79"/>
      <c r="O31" s="79"/>
      <c r="P31" s="79"/>
      <c r="Q31" s="79"/>
    </row>
    <row r="32" spans="1:17" ht="15" x14ac:dyDescent="0.25">
      <c r="A32" s="14" t="s">
        <v>58</v>
      </c>
      <c r="B32" s="22" t="s">
        <v>38</v>
      </c>
      <c r="C32" s="80">
        <v>6.7214299304486183</v>
      </c>
      <c r="D32" s="23">
        <v>0.54356439556235692</v>
      </c>
      <c r="E32" s="80">
        <v>1.2212247337435016</v>
      </c>
      <c r="F32" s="23">
        <v>3.3</v>
      </c>
      <c r="G32" s="80">
        <v>2.6431697719359351</v>
      </c>
      <c r="H32" s="80">
        <v>2.0328122064250835</v>
      </c>
      <c r="I32" s="80">
        <v>1.0025089652439594</v>
      </c>
      <c r="J32" s="23">
        <v>1</v>
      </c>
      <c r="K32" s="22"/>
      <c r="M32" s="79"/>
      <c r="N32" s="79"/>
      <c r="O32" s="79"/>
      <c r="P32" s="79"/>
      <c r="Q32" s="79"/>
    </row>
    <row r="33" spans="1:18" ht="15" x14ac:dyDescent="0.25">
      <c r="A33" s="14" t="s">
        <v>59</v>
      </c>
      <c r="B33" s="22" t="s">
        <v>60</v>
      </c>
      <c r="C33" s="80">
        <v>1.7528978646836222</v>
      </c>
      <c r="D33" s="23">
        <v>0.33795866372292216</v>
      </c>
      <c r="E33" s="80">
        <v>0.55458854108629763</v>
      </c>
      <c r="F33" s="23">
        <v>1.4</v>
      </c>
      <c r="G33" s="80">
        <v>1.4190286097642539</v>
      </c>
      <c r="H33" s="80">
        <v>1.0129066791690853</v>
      </c>
      <c r="I33" s="80">
        <v>1.2003897366902549</v>
      </c>
      <c r="J33" s="23">
        <v>1</v>
      </c>
      <c r="K33" s="22"/>
      <c r="M33" s="79"/>
      <c r="N33" s="79"/>
      <c r="O33" s="79"/>
      <c r="P33" s="79"/>
      <c r="Q33" s="79"/>
    </row>
    <row r="34" spans="1:18" ht="15" x14ac:dyDescent="0.25">
      <c r="A34" s="14" t="s">
        <v>61</v>
      </c>
      <c r="B34" s="22" t="s">
        <v>62</v>
      </c>
      <c r="C34" s="80">
        <v>5.2241977603710756</v>
      </c>
      <c r="D34" s="23">
        <v>0.4816065553013541</v>
      </c>
      <c r="E34" s="80">
        <v>1.0203386087928923</v>
      </c>
      <c r="F34" s="23">
        <v>2.7</v>
      </c>
      <c r="G34" s="80">
        <v>2.2742834480761425</v>
      </c>
      <c r="H34" s="80">
        <v>1.7254708537609011</v>
      </c>
      <c r="I34" s="80">
        <v>1.062138943057847</v>
      </c>
      <c r="J34" s="23">
        <v>1</v>
      </c>
      <c r="K34" s="22"/>
      <c r="M34" s="79"/>
      <c r="N34" s="79"/>
      <c r="O34" s="79"/>
      <c r="P34" s="79"/>
      <c r="Q34" s="79"/>
    </row>
    <row r="35" spans="1:18" ht="15" x14ac:dyDescent="0.25">
      <c r="A35" s="20"/>
      <c r="B35" s="21" t="s">
        <v>63</v>
      </c>
      <c r="C35" s="102"/>
      <c r="D35" s="103"/>
      <c r="E35" s="103"/>
      <c r="F35" s="103"/>
      <c r="G35" s="103"/>
      <c r="H35" s="103"/>
      <c r="I35" s="103"/>
      <c r="J35" s="104"/>
      <c r="K35" s="22"/>
      <c r="M35" s="79"/>
      <c r="N35" s="79"/>
      <c r="O35" s="79"/>
      <c r="P35" s="79"/>
      <c r="Q35" s="79"/>
    </row>
    <row r="36" spans="1:18" ht="15" x14ac:dyDescent="0.25">
      <c r="A36" s="14" t="s">
        <v>64</v>
      </c>
      <c r="B36" s="22" t="s">
        <v>38</v>
      </c>
      <c r="C36" s="80">
        <v>6.3506827191216688</v>
      </c>
      <c r="D36" s="80">
        <v>0.53144740749784602</v>
      </c>
      <c r="E36" s="80">
        <v>1.3027046117044747</v>
      </c>
      <c r="F36" s="80">
        <v>3.2</v>
      </c>
      <c r="G36" s="80">
        <v>2.6705399157687038</v>
      </c>
      <c r="H36" s="80">
        <v>2.082955897233135</v>
      </c>
      <c r="I36" s="80">
        <v>1.0156969503441706</v>
      </c>
      <c r="J36" s="80">
        <v>1</v>
      </c>
      <c r="K36" s="22"/>
      <c r="M36" s="79"/>
      <c r="N36" s="79"/>
      <c r="O36" s="79"/>
      <c r="P36" s="79"/>
      <c r="Q36" s="79"/>
    </row>
    <row r="37" spans="1:18" ht="15" x14ac:dyDescent="0.25">
      <c r="A37" s="14" t="s">
        <v>65</v>
      </c>
      <c r="B37" s="22" t="s">
        <v>60</v>
      </c>
      <c r="C37" s="80">
        <v>1.7293571366942433</v>
      </c>
      <c r="D37" s="80">
        <v>0.31631890456506451</v>
      </c>
      <c r="E37" s="80">
        <v>0.78722712968124953</v>
      </c>
      <c r="F37" s="80">
        <v>1.2</v>
      </c>
      <c r="G37" s="80">
        <v>1.4893674195989055</v>
      </c>
      <c r="H37" s="80">
        <v>1.0792599666433897</v>
      </c>
      <c r="I37" s="80">
        <v>1.2443498936223669</v>
      </c>
      <c r="J37" s="80">
        <v>1</v>
      </c>
      <c r="K37" s="22"/>
      <c r="M37" s="79"/>
      <c r="N37" s="79"/>
      <c r="O37" s="79"/>
      <c r="P37" s="79"/>
      <c r="Q37" s="79"/>
    </row>
    <row r="38" spans="1:18" ht="12.75" x14ac:dyDescent="0.2">
      <c r="A38" s="14" t="s">
        <v>66</v>
      </c>
      <c r="B38" s="22" t="s">
        <v>62</v>
      </c>
      <c r="C38" s="80">
        <v>4.8804079204022806</v>
      </c>
      <c r="D38" s="80">
        <v>0.46300427127930716</v>
      </c>
      <c r="E38" s="80">
        <v>1.1387054435852748</v>
      </c>
      <c r="F38" s="80">
        <v>2.5</v>
      </c>
      <c r="G38" s="80">
        <v>2.2947498695831405</v>
      </c>
      <c r="H38" s="80">
        <v>1.7636300228704447</v>
      </c>
      <c r="I38" s="80">
        <v>1.0884428874478622</v>
      </c>
      <c r="J38" s="80">
        <v>1</v>
      </c>
      <c r="K38" s="22"/>
      <c r="M38" s="113"/>
      <c r="N38" s="113"/>
      <c r="P38" s="113"/>
      <c r="Q38" s="113"/>
      <c r="R38" s="113"/>
    </row>
    <row r="39" spans="1:18" ht="15" x14ac:dyDescent="0.25">
      <c r="A39" s="14" t="s">
        <v>67</v>
      </c>
      <c r="B39" s="22" t="s">
        <v>68</v>
      </c>
      <c r="C39" s="80">
        <v>43.041079092581235</v>
      </c>
      <c r="D39" s="80">
        <v>5.8823529411764701</v>
      </c>
      <c r="E39" s="80">
        <v>0.92807424593967514</v>
      </c>
      <c r="F39" s="80">
        <v>3.9</v>
      </c>
      <c r="G39" s="80">
        <v>28.338230492980738</v>
      </c>
      <c r="H39" s="80">
        <v>10.14197137670009</v>
      </c>
      <c r="I39" s="80">
        <v>22.818252218978969</v>
      </c>
      <c r="J39" s="80">
        <v>11.163476226552918</v>
      </c>
      <c r="K39" s="22"/>
    </row>
    <row r="40" spans="1:18" ht="15" x14ac:dyDescent="0.25">
      <c r="A40" s="24"/>
      <c r="B40" s="25" t="s">
        <v>69</v>
      </c>
      <c r="C40" s="7"/>
      <c r="D40" s="7"/>
      <c r="E40" s="7"/>
      <c r="F40" s="7"/>
      <c r="G40" s="7"/>
      <c r="H40" s="7"/>
      <c r="I40" s="7"/>
      <c r="J40" s="7"/>
      <c r="K40" s="13"/>
    </row>
    <row r="41" spans="1:18" ht="15" x14ac:dyDescent="0.25">
      <c r="A41" s="24"/>
      <c r="B41" s="25" t="s">
        <v>70</v>
      </c>
      <c r="C41" s="99"/>
      <c r="D41" s="100"/>
      <c r="E41" s="100"/>
      <c r="F41" s="100"/>
      <c r="G41" s="100"/>
      <c r="H41" s="100"/>
      <c r="I41" s="100"/>
      <c r="J41" s="101"/>
      <c r="K41" s="13"/>
    </row>
    <row r="42" spans="1:18" x14ac:dyDescent="0.3">
      <c r="A42" s="6" t="s">
        <v>71</v>
      </c>
      <c r="B42" s="7" t="s">
        <v>72</v>
      </c>
      <c r="C42" s="75">
        <v>1.3494361977918556</v>
      </c>
      <c r="D42" s="75">
        <v>1.5690062897805772</v>
      </c>
      <c r="E42" s="75">
        <v>1.1447477027122059</v>
      </c>
      <c r="F42" s="75">
        <v>1.4249025214631068</v>
      </c>
      <c r="G42" s="75">
        <v>1.5338920118149573</v>
      </c>
      <c r="H42" s="75">
        <v>1.098639819129146</v>
      </c>
      <c r="I42" s="75">
        <v>1.1847553911737481</v>
      </c>
      <c r="J42" s="75">
        <v>1</v>
      </c>
      <c r="K42" s="13"/>
    </row>
    <row r="43" spans="1:18" ht="15" x14ac:dyDescent="0.25">
      <c r="A43" s="6" t="s">
        <v>73</v>
      </c>
      <c r="B43" s="7" t="s">
        <v>74</v>
      </c>
      <c r="C43" s="75">
        <v>4.3953306024091039E-2</v>
      </c>
      <c r="D43" s="75">
        <v>1.8281203769872734</v>
      </c>
      <c r="E43" s="75">
        <v>1.2294134984370615</v>
      </c>
      <c r="F43" s="75">
        <v>0.50493235812216553</v>
      </c>
      <c r="G43" s="75">
        <v>0.7134045514479681</v>
      </c>
      <c r="H43" s="75">
        <v>0.9186355738210541</v>
      </c>
      <c r="I43" s="75">
        <v>0.97590388739525358</v>
      </c>
      <c r="J43" s="75">
        <v>1</v>
      </c>
      <c r="K43" s="13"/>
    </row>
    <row r="44" spans="1:18" ht="15" x14ac:dyDescent="0.25">
      <c r="A44" s="6" t="s">
        <v>75</v>
      </c>
      <c r="B44" s="7" t="s">
        <v>76</v>
      </c>
      <c r="C44" s="75">
        <v>1.7460924804369216</v>
      </c>
      <c r="D44" s="75">
        <v>1.6437534305338812</v>
      </c>
      <c r="E44" s="75">
        <v>1.6407154638374244</v>
      </c>
      <c r="F44" s="75">
        <v>1.6207666935857394</v>
      </c>
      <c r="G44" s="75">
        <v>1.3182836305148515</v>
      </c>
      <c r="H44" s="75">
        <v>1.3840525217122814</v>
      </c>
      <c r="I44" s="75">
        <v>0.9270026648741837</v>
      </c>
      <c r="J44" s="75">
        <v>1</v>
      </c>
      <c r="K44" s="13"/>
    </row>
    <row r="45" spans="1:18" ht="15" x14ac:dyDescent="0.25">
      <c r="A45" s="6" t="s">
        <v>77</v>
      </c>
      <c r="B45" s="7" t="s">
        <v>78</v>
      </c>
      <c r="C45" s="75">
        <v>0.93320702854205351</v>
      </c>
      <c r="D45" s="75">
        <v>0.85815735108127689</v>
      </c>
      <c r="E45" s="75">
        <v>0.96173883142610062</v>
      </c>
      <c r="F45" s="75">
        <v>0.97516993930451323</v>
      </c>
      <c r="G45" s="75">
        <v>0.86075349876329454</v>
      </c>
      <c r="H45" s="75">
        <v>1.024644719754364</v>
      </c>
      <c r="I45" s="75">
        <v>0.91053468867083587</v>
      </c>
      <c r="J45" s="75">
        <v>1</v>
      </c>
      <c r="K45" s="13"/>
    </row>
    <row r="46" spans="1:18" ht="15" x14ac:dyDescent="0.25">
      <c r="A46" s="6" t="s">
        <v>79</v>
      </c>
      <c r="B46" s="7" t="s">
        <v>80</v>
      </c>
      <c r="C46" s="75">
        <v>0.68746051830764443</v>
      </c>
      <c r="D46" s="75">
        <v>0.56658418368133412</v>
      </c>
      <c r="E46" s="75">
        <v>0.77123524675293931</v>
      </c>
      <c r="F46" s="75">
        <v>0.64241626555731957</v>
      </c>
      <c r="G46" s="75">
        <v>0.70398100441246547</v>
      </c>
      <c r="H46" s="75">
        <v>0.84202888760926675</v>
      </c>
      <c r="I46" s="75">
        <v>0.95963138441637474</v>
      </c>
      <c r="J46" s="75">
        <v>1</v>
      </c>
      <c r="K46" s="13"/>
    </row>
    <row r="47" spans="1:18" ht="15" x14ac:dyDescent="0.25">
      <c r="A47" s="6"/>
      <c r="B47" s="25" t="s">
        <v>81</v>
      </c>
      <c r="C47" s="26"/>
      <c r="D47" s="26"/>
      <c r="E47" s="26"/>
      <c r="F47" s="26"/>
      <c r="G47" s="26"/>
      <c r="H47" s="26"/>
      <c r="I47" s="26"/>
      <c r="J47" s="26"/>
      <c r="K47" s="26"/>
    </row>
    <row r="48" spans="1:18" s="76" customFormat="1" ht="15" x14ac:dyDescent="0.25">
      <c r="A48" s="6" t="s">
        <v>82</v>
      </c>
      <c r="B48" s="7" t="s">
        <v>83</v>
      </c>
      <c r="C48" s="12">
        <v>175.69060773480663</v>
      </c>
      <c r="D48" s="26">
        <v>71.308674539895691</v>
      </c>
      <c r="E48" s="26">
        <v>97.473512632436837</v>
      </c>
      <c r="F48" s="26">
        <v>121.93617371278171</v>
      </c>
      <c r="G48" s="26">
        <v>115.0376087511538</v>
      </c>
      <c r="H48" s="26">
        <v>102.61690443044962</v>
      </c>
      <c r="I48" s="26">
        <v>103.93406388401418</v>
      </c>
      <c r="J48" s="26">
        <v>101.56513269188035</v>
      </c>
      <c r="K48" s="26"/>
      <c r="M48" s="78"/>
      <c r="N48" s="78"/>
      <c r="O48" s="78"/>
      <c r="P48" s="78"/>
      <c r="Q48" s="78"/>
      <c r="R48" s="79"/>
    </row>
    <row r="49" spans="1:18" ht="15" x14ac:dyDescent="0.25">
      <c r="A49" s="6" t="s">
        <v>84</v>
      </c>
      <c r="B49" s="27" t="s">
        <v>85</v>
      </c>
      <c r="C49" s="26">
        <v>-3.2196969696969697</v>
      </c>
      <c r="D49" s="26">
        <v>-1.8322475570032573</v>
      </c>
      <c r="E49" s="26">
        <v>-1.356907894736842</v>
      </c>
      <c r="F49" s="26">
        <v>-1.1337112370790263</v>
      </c>
      <c r="G49" s="26">
        <v>-1.7199345422970311</v>
      </c>
      <c r="H49" s="26">
        <v>-0.67821100106311039</v>
      </c>
      <c r="I49" s="26">
        <v>-0.5392534946399633</v>
      </c>
      <c r="J49" s="26">
        <v>0.20813591166713222</v>
      </c>
      <c r="K49" s="26"/>
    </row>
    <row r="50" spans="1:18" ht="15" x14ac:dyDescent="0.25">
      <c r="A50" s="6" t="s">
        <v>86</v>
      </c>
      <c r="B50" s="27" t="s">
        <v>87</v>
      </c>
      <c r="C50" s="26">
        <v>5.3066037735849054</v>
      </c>
      <c r="D50" s="26">
        <v>4.7919293820933166</v>
      </c>
      <c r="E50" s="26">
        <v>6.2290969899665551</v>
      </c>
      <c r="F50" s="26">
        <v>6.0708263069139967</v>
      </c>
      <c r="G50" s="26">
        <v>5.3434853865064191</v>
      </c>
      <c r="H50" s="26">
        <v>6.2395458536207684</v>
      </c>
      <c r="I50" s="26">
        <v>8.513614876829303</v>
      </c>
      <c r="J50" s="26">
        <v>8.2000013856954652</v>
      </c>
      <c r="K50" s="13"/>
    </row>
    <row r="51" spans="1:18" ht="38.25" x14ac:dyDescent="0.25">
      <c r="A51" s="1"/>
      <c r="B51" s="28" t="s">
        <v>88</v>
      </c>
      <c r="C51" s="3" t="s">
        <v>254</v>
      </c>
      <c r="D51" s="3" t="s">
        <v>273</v>
      </c>
      <c r="E51" s="3" t="s">
        <v>256</v>
      </c>
      <c r="F51" s="3" t="s">
        <v>257</v>
      </c>
      <c r="G51" s="3" t="s">
        <v>258</v>
      </c>
      <c r="H51" s="3" t="s">
        <v>1</v>
      </c>
      <c r="I51" s="3" t="s">
        <v>259</v>
      </c>
      <c r="J51" s="3" t="s">
        <v>2</v>
      </c>
      <c r="K51" s="4" t="s">
        <v>3</v>
      </c>
    </row>
    <row r="52" spans="1:18" ht="27.6" x14ac:dyDescent="0.3">
      <c r="A52" s="29" t="s">
        <v>89</v>
      </c>
      <c r="B52" s="30" t="s">
        <v>90</v>
      </c>
      <c r="C52" s="81">
        <v>11.402188782489739</v>
      </c>
      <c r="D52" s="81">
        <v>61.239175873395048</v>
      </c>
      <c r="E52" s="81">
        <v>53.183352996216591</v>
      </c>
      <c r="F52" s="81">
        <v>46.840562961740062</v>
      </c>
      <c r="G52" s="81">
        <v>37.474824259617719</v>
      </c>
      <c r="H52" s="81">
        <v>36.811644002625904</v>
      </c>
      <c r="I52" s="81">
        <v>26.130750454408378</v>
      </c>
      <c r="J52" s="81">
        <v>26.902368795746739</v>
      </c>
      <c r="K52" s="82"/>
      <c r="L52" s="79"/>
    </row>
    <row r="53" spans="1:18" s="78" customFormat="1" ht="27.6" x14ac:dyDescent="0.3">
      <c r="A53" s="29" t="s">
        <v>91</v>
      </c>
      <c r="B53" s="30" t="s">
        <v>92</v>
      </c>
      <c r="C53" s="81">
        <v>13.317373461012311</v>
      </c>
      <c r="D53" s="81">
        <v>20.641982681397433</v>
      </c>
      <c r="E53" s="81">
        <v>19.779504495341932</v>
      </c>
      <c r="F53" s="81">
        <v>26.534318378802261</v>
      </c>
      <c r="G53" s="81">
        <v>26.070899587000305</v>
      </c>
      <c r="H53" s="81">
        <v>46.350182875363402</v>
      </c>
      <c r="I53" s="81">
        <v>59.365166515579126</v>
      </c>
      <c r="J53" s="81">
        <v>65.38257458591201</v>
      </c>
      <c r="K53" s="82"/>
      <c r="L53" s="79"/>
      <c r="R53" s="79"/>
    </row>
    <row r="54" spans="1:18" ht="25.5" x14ac:dyDescent="0.25">
      <c r="A54" s="29" t="s">
        <v>93</v>
      </c>
      <c r="B54" s="30" t="s">
        <v>94</v>
      </c>
      <c r="C54" s="81">
        <v>75.280437756497946</v>
      </c>
      <c r="D54" s="81">
        <v>18.118841445207526</v>
      </c>
      <c r="E54" s="81">
        <v>27.03307432569871</v>
      </c>
      <c r="F54" s="81">
        <v>26.62924594494201</v>
      </c>
      <c r="G54" s="81">
        <v>36.453884313064741</v>
      </c>
      <c r="H54" s="81">
        <v>16.837985557535404</v>
      </c>
      <c r="I54" s="81">
        <v>14.503922623625204</v>
      </c>
      <c r="J54" s="81">
        <v>7.7149825863233517</v>
      </c>
      <c r="K54" s="31"/>
      <c r="L54" s="79"/>
    </row>
    <row r="55" spans="1:18" ht="15" x14ac:dyDescent="0.25">
      <c r="A55" s="29" t="s">
        <v>95</v>
      </c>
      <c r="B55" s="30" t="s">
        <v>96</v>
      </c>
      <c r="C55" s="81">
        <v>37.407660738714085</v>
      </c>
      <c r="D55" s="81">
        <v>17.46491489997014</v>
      </c>
      <c r="E55" s="81">
        <v>18.270208697774702</v>
      </c>
      <c r="F55" s="81">
        <v>12.604729869165048</v>
      </c>
      <c r="G55" s="81">
        <v>21.954617054457966</v>
      </c>
      <c r="H55" s="81">
        <v>8.6464447153709081</v>
      </c>
      <c r="I55" s="81">
        <v>6.9151422712994473</v>
      </c>
      <c r="J55" s="81">
        <v>3.5456322590076104</v>
      </c>
      <c r="K55" s="31"/>
      <c r="L55" s="79"/>
      <c r="M55" s="79"/>
      <c r="N55" s="79"/>
      <c r="O55" s="79"/>
      <c r="P55" s="79"/>
      <c r="Q55" s="79"/>
    </row>
    <row r="56" spans="1:18" ht="38.25" x14ac:dyDescent="0.25">
      <c r="A56" s="1"/>
      <c r="B56" s="2" t="s">
        <v>97</v>
      </c>
      <c r="C56" s="3" t="s">
        <v>254</v>
      </c>
      <c r="D56" s="3" t="s">
        <v>273</v>
      </c>
      <c r="E56" s="3" t="s">
        <v>256</v>
      </c>
      <c r="F56" s="3" t="s">
        <v>257</v>
      </c>
      <c r="G56" s="3" t="s">
        <v>258</v>
      </c>
      <c r="H56" s="3" t="s">
        <v>1</v>
      </c>
      <c r="I56" s="3" t="s">
        <v>259</v>
      </c>
      <c r="J56" s="3" t="s">
        <v>2</v>
      </c>
      <c r="K56" s="4" t="s">
        <v>3</v>
      </c>
      <c r="M56" s="79"/>
      <c r="N56" s="79"/>
      <c r="O56" s="79"/>
      <c r="P56" s="79"/>
      <c r="Q56" s="79"/>
    </row>
    <row r="57" spans="1:18" ht="15" x14ac:dyDescent="0.25">
      <c r="A57" s="24"/>
      <c r="B57" s="25" t="s">
        <v>98</v>
      </c>
      <c r="C57" s="108"/>
      <c r="D57" s="109"/>
      <c r="E57" s="109"/>
      <c r="F57" s="109"/>
      <c r="G57" s="109"/>
      <c r="H57" s="109"/>
      <c r="I57" s="109"/>
      <c r="J57" s="110"/>
      <c r="K57" s="32"/>
      <c r="M57" s="79"/>
      <c r="N57" s="79"/>
      <c r="O57" s="79"/>
      <c r="P57" s="79"/>
      <c r="Q57" s="79"/>
    </row>
    <row r="58" spans="1:18" ht="15" x14ac:dyDescent="0.25">
      <c r="A58" s="6" t="s">
        <v>99</v>
      </c>
      <c r="B58" s="33" t="s">
        <v>100</v>
      </c>
      <c r="C58" s="33">
        <v>4</v>
      </c>
      <c r="D58" s="33">
        <v>9</v>
      </c>
      <c r="E58" s="33">
        <v>7</v>
      </c>
      <c r="F58" s="33">
        <v>10</v>
      </c>
      <c r="G58" s="32">
        <v>145</v>
      </c>
      <c r="H58" s="33">
        <v>1740</v>
      </c>
      <c r="I58" s="34">
        <v>397</v>
      </c>
      <c r="J58" s="34">
        <v>4588</v>
      </c>
      <c r="K58" s="32"/>
      <c r="M58" s="79"/>
      <c r="N58" s="79"/>
      <c r="O58" s="79"/>
      <c r="P58" s="79"/>
      <c r="Q58" s="79"/>
    </row>
    <row r="59" spans="1:18" ht="15" x14ac:dyDescent="0.25">
      <c r="A59" s="6" t="s">
        <v>101</v>
      </c>
      <c r="B59" s="33" t="s">
        <v>102</v>
      </c>
      <c r="C59" s="33">
        <v>5</v>
      </c>
      <c r="D59" s="33">
        <v>4</v>
      </c>
      <c r="E59" s="33">
        <v>3</v>
      </c>
      <c r="F59" s="33">
        <v>5</v>
      </c>
      <c r="G59" s="32">
        <v>67</v>
      </c>
      <c r="H59" s="33">
        <v>595</v>
      </c>
      <c r="I59" s="34">
        <v>217</v>
      </c>
      <c r="J59" s="34">
        <v>1474</v>
      </c>
      <c r="K59" s="32"/>
      <c r="M59" s="79"/>
      <c r="N59" s="79"/>
      <c r="O59" s="79"/>
      <c r="P59" s="79"/>
      <c r="Q59" s="79"/>
    </row>
    <row r="60" spans="1:18" ht="15" x14ac:dyDescent="0.25">
      <c r="A60" s="6" t="s">
        <v>103</v>
      </c>
      <c r="B60" s="33" t="s">
        <v>104</v>
      </c>
      <c r="C60" s="11">
        <v>12450</v>
      </c>
      <c r="D60" s="11">
        <v>9703</v>
      </c>
      <c r="E60" s="11">
        <v>3573</v>
      </c>
      <c r="F60" s="11">
        <v>36341</v>
      </c>
      <c r="G60" s="34">
        <v>876544</v>
      </c>
      <c r="H60" s="37">
        <v>13167570</v>
      </c>
      <c r="I60" s="34">
        <v>7325150</v>
      </c>
      <c r="J60" s="34">
        <v>103888764</v>
      </c>
      <c r="K60" s="32"/>
      <c r="M60" s="79"/>
      <c r="N60" s="79"/>
      <c r="O60" s="79"/>
      <c r="P60" s="79"/>
      <c r="Q60" s="79"/>
    </row>
    <row r="61" spans="1:18" ht="15" x14ac:dyDescent="0.25">
      <c r="A61" s="6" t="s">
        <v>105</v>
      </c>
      <c r="B61" s="35" t="s">
        <v>106</v>
      </c>
      <c r="C61" s="26">
        <v>38.795180722891565</v>
      </c>
      <c r="D61" s="26">
        <v>86.880346284654237</v>
      </c>
      <c r="E61" s="26">
        <v>42.849146375594735</v>
      </c>
      <c r="F61" s="26">
        <v>21.939407281032441</v>
      </c>
      <c r="G61" s="36">
        <v>17.922545816296729</v>
      </c>
      <c r="H61" s="37">
        <v>50.428522498836159</v>
      </c>
      <c r="I61" s="36">
        <v>63.612035248424945</v>
      </c>
      <c r="J61" s="36">
        <v>52.822505425129521</v>
      </c>
      <c r="K61" s="32"/>
      <c r="M61" s="79"/>
      <c r="N61" s="79"/>
      <c r="O61" s="79"/>
      <c r="P61" s="79"/>
      <c r="Q61" s="79"/>
    </row>
    <row r="62" spans="1:18" ht="15" x14ac:dyDescent="0.25">
      <c r="A62" s="6" t="s">
        <v>107</v>
      </c>
      <c r="B62" s="35" t="s">
        <v>108</v>
      </c>
      <c r="C62" s="37">
        <v>462.42989265683616</v>
      </c>
      <c r="D62" s="37">
        <v>201.9480924927675</v>
      </c>
      <c r="E62" s="37">
        <v>145.35616939912941</v>
      </c>
      <c r="F62" s="37">
        <v>1251.7135673199462</v>
      </c>
      <c r="G62" s="37">
        <v>1717.3263951474496</v>
      </c>
      <c r="H62" s="37">
        <v>987.90734314920758</v>
      </c>
      <c r="I62" s="37">
        <v>1678.5726398033328</v>
      </c>
      <c r="J62" s="37">
        <v>1747.9760992341321</v>
      </c>
      <c r="K62" s="32"/>
      <c r="M62" s="79"/>
      <c r="N62" s="79"/>
      <c r="O62" s="79"/>
      <c r="P62" s="79"/>
      <c r="Q62" s="79"/>
    </row>
    <row r="63" spans="1:18" ht="15" x14ac:dyDescent="0.25">
      <c r="A63" s="38"/>
      <c r="B63" s="39" t="s">
        <v>109</v>
      </c>
      <c r="C63" s="33"/>
      <c r="D63" s="33"/>
      <c r="E63" s="33"/>
      <c r="F63" s="33"/>
      <c r="G63" s="32"/>
      <c r="H63" s="32"/>
      <c r="I63" s="32"/>
      <c r="J63" s="32"/>
      <c r="K63" s="32"/>
      <c r="M63" s="79"/>
      <c r="N63" s="79"/>
      <c r="O63" s="79"/>
      <c r="P63" s="79"/>
      <c r="Q63" s="79"/>
    </row>
    <row r="64" spans="1:18" x14ac:dyDescent="0.3">
      <c r="A64" s="40" t="s">
        <v>110</v>
      </c>
      <c r="B64" s="35" t="s">
        <v>111</v>
      </c>
      <c r="C64" s="37">
        <v>60.543030122943208</v>
      </c>
      <c r="D64" s="37">
        <v>75.15557683101963</v>
      </c>
      <c r="E64" s="37">
        <v>100.85025019323868</v>
      </c>
      <c r="F64" s="37">
        <v>85.178934316123033</v>
      </c>
      <c r="G64" s="41">
        <v>142.77877479369607</v>
      </c>
      <c r="H64" s="37">
        <v>163.83906968020256</v>
      </c>
      <c r="I64" s="36">
        <v>42.565897235418831</v>
      </c>
      <c r="J64" s="36">
        <v>79.787401581162371</v>
      </c>
      <c r="K64" s="32"/>
      <c r="M64" s="79"/>
      <c r="N64" s="79"/>
      <c r="O64" s="79"/>
      <c r="P64" s="79"/>
      <c r="Q64" s="79"/>
    </row>
    <row r="65" spans="1:18" ht="38.25" x14ac:dyDescent="0.25">
      <c r="A65" s="1"/>
      <c r="B65" s="2" t="s">
        <v>112</v>
      </c>
      <c r="C65" s="3" t="s">
        <v>254</v>
      </c>
      <c r="D65" s="3" t="s">
        <v>273</v>
      </c>
      <c r="E65" s="3" t="s">
        <v>256</v>
      </c>
      <c r="F65" s="3" t="s">
        <v>257</v>
      </c>
      <c r="G65" s="3" t="s">
        <v>258</v>
      </c>
      <c r="H65" s="3" t="s">
        <v>1</v>
      </c>
      <c r="I65" s="3" t="s">
        <v>259</v>
      </c>
      <c r="J65" s="3" t="s">
        <v>2</v>
      </c>
      <c r="K65" s="4" t="s">
        <v>3</v>
      </c>
      <c r="M65" s="79"/>
      <c r="N65" s="79"/>
      <c r="O65" s="79"/>
      <c r="P65" s="79"/>
      <c r="Q65" s="79"/>
    </row>
    <row r="66" spans="1:18" ht="15" x14ac:dyDescent="0.25">
      <c r="A66" s="14" t="s">
        <v>113</v>
      </c>
      <c r="B66" s="42" t="s">
        <v>114</v>
      </c>
      <c r="C66" s="43">
        <v>310</v>
      </c>
      <c r="D66" s="43">
        <v>139</v>
      </c>
      <c r="E66" s="43">
        <v>4224</v>
      </c>
      <c r="F66" s="43">
        <v>1212</v>
      </c>
      <c r="G66" s="43">
        <v>1518</v>
      </c>
      <c r="H66" s="43">
        <v>2469</v>
      </c>
      <c r="I66" s="43">
        <v>5107</v>
      </c>
      <c r="J66" s="43">
        <v>4345</v>
      </c>
      <c r="K66" s="44"/>
      <c r="M66" s="79"/>
      <c r="N66" s="79"/>
      <c r="O66" s="79"/>
      <c r="P66" s="79"/>
      <c r="Q66" s="79"/>
    </row>
    <row r="67" spans="1:18" ht="15" x14ac:dyDescent="0.25">
      <c r="A67" s="14" t="s">
        <v>115</v>
      </c>
      <c r="B67" s="42" t="s">
        <v>116</v>
      </c>
      <c r="C67" s="45">
        <v>142.9</v>
      </c>
      <c r="D67" s="45">
        <v>149</v>
      </c>
      <c r="E67" s="45">
        <v>152.9</v>
      </c>
      <c r="F67" s="45">
        <v>163.19999999999999</v>
      </c>
      <c r="G67" s="45">
        <v>137.9</v>
      </c>
      <c r="H67" s="45">
        <v>159</v>
      </c>
      <c r="I67" s="45">
        <v>145.30000000000001</v>
      </c>
      <c r="J67" s="45" t="s">
        <v>274</v>
      </c>
      <c r="K67" s="44"/>
      <c r="M67" s="79"/>
      <c r="N67" s="79"/>
      <c r="O67" s="79"/>
      <c r="P67" s="79"/>
      <c r="Q67" s="79"/>
    </row>
    <row r="68" spans="1:18" ht="15" x14ac:dyDescent="0.25">
      <c r="A68" s="14" t="s">
        <v>117</v>
      </c>
      <c r="B68" s="42" t="s">
        <v>118</v>
      </c>
      <c r="C68" s="45">
        <v>328.2</v>
      </c>
      <c r="D68" s="45">
        <v>351.4</v>
      </c>
      <c r="E68" s="45">
        <v>428.9</v>
      </c>
      <c r="F68" s="45">
        <v>420.3</v>
      </c>
      <c r="G68" s="45">
        <v>326.10000000000002</v>
      </c>
      <c r="H68" s="45">
        <v>373.7</v>
      </c>
      <c r="I68" s="45">
        <v>350</v>
      </c>
      <c r="J68" s="45">
        <v>381.7</v>
      </c>
      <c r="K68" s="44"/>
      <c r="M68" s="79"/>
      <c r="N68" s="79"/>
      <c r="O68" s="79"/>
      <c r="P68" s="79"/>
      <c r="Q68" s="79"/>
    </row>
    <row r="69" spans="1:18" ht="12.75" x14ac:dyDescent="0.2">
      <c r="A69" s="14" t="s">
        <v>119</v>
      </c>
      <c r="B69" s="42" t="s">
        <v>120</v>
      </c>
      <c r="C69" s="45">
        <v>481.3</v>
      </c>
      <c r="D69" s="45">
        <v>405.4</v>
      </c>
      <c r="E69" s="45">
        <v>384.5</v>
      </c>
      <c r="F69" s="45">
        <v>555.9</v>
      </c>
      <c r="G69" s="45">
        <v>455.4</v>
      </c>
      <c r="H69" s="45">
        <v>516.5</v>
      </c>
      <c r="I69" s="45">
        <v>438.05</v>
      </c>
      <c r="J69" s="45" t="s">
        <v>275</v>
      </c>
      <c r="K69" s="44"/>
      <c r="R69" s="78"/>
    </row>
    <row r="70" spans="1:18" ht="12.75" x14ac:dyDescent="0.2">
      <c r="A70" s="14" t="s">
        <v>121</v>
      </c>
      <c r="B70" s="42" t="s">
        <v>122</v>
      </c>
      <c r="C70" s="45">
        <v>5.14</v>
      </c>
      <c r="D70" s="45">
        <v>2.31</v>
      </c>
      <c r="E70" s="45">
        <v>5.53</v>
      </c>
      <c r="F70" s="45">
        <v>8.3012326656394446</v>
      </c>
      <c r="G70" s="45">
        <v>6.7829289598564557</v>
      </c>
      <c r="H70" s="45">
        <v>4.0429042904290426</v>
      </c>
      <c r="I70" s="45">
        <v>5.358848500281475</v>
      </c>
      <c r="J70" s="45">
        <v>3.5</v>
      </c>
      <c r="K70" s="44"/>
      <c r="R70" s="78"/>
    </row>
    <row r="71" spans="1:18" ht="27.6" x14ac:dyDescent="0.3">
      <c r="A71" s="29" t="s">
        <v>123</v>
      </c>
      <c r="B71" s="46" t="s">
        <v>124</v>
      </c>
      <c r="C71" s="45">
        <v>8.89</v>
      </c>
      <c r="D71" s="45">
        <v>9.91</v>
      </c>
      <c r="E71" s="45">
        <v>14.29</v>
      </c>
      <c r="F71" s="45">
        <v>21.71</v>
      </c>
      <c r="G71" s="45">
        <v>10.72</v>
      </c>
      <c r="H71" s="45">
        <v>11.14</v>
      </c>
      <c r="I71" s="45">
        <v>9.2100000000000009</v>
      </c>
      <c r="J71" s="45">
        <v>10.51</v>
      </c>
      <c r="K71" s="44"/>
      <c r="R71" s="78"/>
    </row>
    <row r="72" spans="1:18" ht="25.5" x14ac:dyDescent="0.2">
      <c r="A72" s="29" t="s">
        <v>125</v>
      </c>
      <c r="B72" s="42" t="s">
        <v>126</v>
      </c>
      <c r="C72" s="47">
        <v>28</v>
      </c>
      <c r="D72" s="47">
        <v>22</v>
      </c>
      <c r="E72" s="47">
        <v>21</v>
      </c>
      <c r="F72" s="47">
        <v>17</v>
      </c>
      <c r="G72" s="47">
        <v>26</v>
      </c>
      <c r="H72" s="45">
        <v>21</v>
      </c>
      <c r="I72" s="47">
        <v>19</v>
      </c>
      <c r="J72" s="47">
        <v>16</v>
      </c>
      <c r="K72" s="44"/>
      <c r="R72" s="78"/>
    </row>
    <row r="73" spans="1:18" ht="26.25" x14ac:dyDescent="0.25">
      <c r="A73" s="14" t="s">
        <v>127</v>
      </c>
      <c r="B73" s="42" t="s">
        <v>128</v>
      </c>
      <c r="C73" s="45">
        <v>1258.4000000000001</v>
      </c>
      <c r="D73" s="45">
        <v>1273.2</v>
      </c>
      <c r="E73" s="45">
        <v>1206.0999999999999</v>
      </c>
      <c r="F73" s="45">
        <v>1182.8</v>
      </c>
      <c r="G73" s="88"/>
      <c r="H73" s="88"/>
      <c r="I73" s="88"/>
      <c r="J73" s="88"/>
      <c r="K73" s="48" t="s">
        <v>130</v>
      </c>
      <c r="L73" s="79"/>
      <c r="R73" s="78"/>
    </row>
    <row r="74" spans="1:18" ht="27.6" x14ac:dyDescent="0.3">
      <c r="A74" s="14" t="s">
        <v>131</v>
      </c>
      <c r="B74" s="42" t="s">
        <v>132</v>
      </c>
      <c r="C74" s="45">
        <v>1126</v>
      </c>
      <c r="D74" s="45">
        <v>971.7</v>
      </c>
      <c r="E74" s="45">
        <v>872.5</v>
      </c>
      <c r="F74" s="45">
        <v>1180</v>
      </c>
      <c r="G74" s="89"/>
      <c r="H74" s="91"/>
      <c r="I74" s="91"/>
      <c r="J74" s="91"/>
      <c r="K74" s="48" t="s">
        <v>130</v>
      </c>
      <c r="L74" s="79"/>
      <c r="R74" s="78"/>
    </row>
    <row r="75" spans="1:18" ht="41.4" x14ac:dyDescent="0.3">
      <c r="A75" s="1"/>
      <c r="B75" s="2" t="s">
        <v>133</v>
      </c>
      <c r="C75" s="3" t="s">
        <v>254</v>
      </c>
      <c r="D75" s="3" t="s">
        <v>273</v>
      </c>
      <c r="E75" s="3" t="s">
        <v>256</v>
      </c>
      <c r="F75" s="3" t="s">
        <v>257</v>
      </c>
      <c r="G75" s="3" t="s">
        <v>258</v>
      </c>
      <c r="H75" s="3" t="s">
        <v>1</v>
      </c>
      <c r="I75" s="3" t="s">
        <v>259</v>
      </c>
      <c r="J75" s="3" t="s">
        <v>2</v>
      </c>
      <c r="K75" s="4" t="s">
        <v>3</v>
      </c>
      <c r="L75" s="79"/>
    </row>
    <row r="76" spans="1:18" x14ac:dyDescent="0.3">
      <c r="A76" s="49" t="s">
        <v>134</v>
      </c>
      <c r="B76" s="7" t="s">
        <v>135</v>
      </c>
      <c r="C76" s="26">
        <v>35.861981738949993</v>
      </c>
      <c r="D76" s="26">
        <v>17.99968617351524</v>
      </c>
      <c r="E76" s="26">
        <v>41.930469539957897</v>
      </c>
      <c r="F76" s="26">
        <v>40.339472797935002</v>
      </c>
      <c r="G76" s="26">
        <v>34.935684220766646</v>
      </c>
      <c r="H76" s="26">
        <v>42.310057295820464</v>
      </c>
      <c r="I76" s="26">
        <v>21.960315189169293</v>
      </c>
      <c r="J76" s="26">
        <v>28.320678074334182</v>
      </c>
      <c r="K76" s="32"/>
      <c r="L76" s="79"/>
    </row>
    <row r="77" spans="1:18" s="55" customFormat="1" ht="13.8" x14ac:dyDescent="0.3">
      <c r="A77" s="49" t="s">
        <v>136</v>
      </c>
      <c r="B77" s="19" t="s">
        <v>137</v>
      </c>
      <c r="C77" s="26">
        <v>34.633496798639541</v>
      </c>
      <c r="D77" s="26">
        <v>12.830622820798272</v>
      </c>
      <c r="E77" s="26">
        <v>31.25715781378533</v>
      </c>
      <c r="F77" s="26">
        <v>20.632435952563505</v>
      </c>
      <c r="G77" s="26">
        <v>28.857632180471327</v>
      </c>
      <c r="H77" s="26">
        <v>37.332321273824029</v>
      </c>
      <c r="I77" s="26">
        <v>14.411473476241829</v>
      </c>
      <c r="J77" s="26">
        <v>20.713713079997071</v>
      </c>
      <c r="K77" s="32"/>
      <c r="L77" s="83"/>
      <c r="M77" s="83"/>
      <c r="N77" s="83"/>
      <c r="O77" s="83"/>
      <c r="P77" s="83"/>
      <c r="Q77" s="83"/>
      <c r="R77" s="78"/>
    </row>
    <row r="78" spans="1:18" s="55" customFormat="1" ht="55.2" x14ac:dyDescent="0.3">
      <c r="A78" s="49" t="s">
        <v>138</v>
      </c>
      <c r="B78" s="50" t="s">
        <v>139</v>
      </c>
      <c r="C78" s="115">
        <v>0</v>
      </c>
      <c r="D78" s="115">
        <v>0</v>
      </c>
      <c r="E78" s="115">
        <v>0.5</v>
      </c>
      <c r="F78" s="115">
        <v>0</v>
      </c>
      <c r="G78" s="26"/>
      <c r="H78" s="26"/>
      <c r="I78" s="26"/>
      <c r="J78" s="26"/>
      <c r="K78" s="51" t="s">
        <v>130</v>
      </c>
      <c r="L78" s="83"/>
      <c r="M78" s="83"/>
      <c r="N78" s="83"/>
      <c r="O78" s="83"/>
      <c r="P78" s="83"/>
      <c r="Q78" s="83"/>
      <c r="R78" s="83"/>
    </row>
    <row r="79" spans="1:18" ht="41.4" x14ac:dyDescent="0.3">
      <c r="A79" s="49" t="s">
        <v>140</v>
      </c>
      <c r="B79" s="50" t="s">
        <v>141</v>
      </c>
      <c r="C79" s="115">
        <v>3.1</v>
      </c>
      <c r="D79" s="115">
        <v>7.6</v>
      </c>
      <c r="E79" s="115">
        <v>0.5</v>
      </c>
      <c r="F79" s="115">
        <v>5.4</v>
      </c>
      <c r="G79" s="26"/>
      <c r="H79" s="26"/>
      <c r="I79" s="26"/>
      <c r="J79" s="26"/>
      <c r="K79" s="51" t="s">
        <v>130</v>
      </c>
      <c r="R79" s="78"/>
    </row>
    <row r="80" spans="1:18" ht="13.8" x14ac:dyDescent="0.3">
      <c r="A80" s="52"/>
      <c r="B80" s="53" t="s">
        <v>142</v>
      </c>
      <c r="C80" s="26"/>
      <c r="D80" s="26"/>
      <c r="E80" s="26"/>
      <c r="F80" s="26"/>
      <c r="G80" s="26"/>
      <c r="H80" s="26"/>
      <c r="I80" s="26"/>
      <c r="J80" s="26"/>
      <c r="K80" s="32"/>
      <c r="R80" s="78"/>
    </row>
    <row r="81" spans="1:18" s="55" customFormat="1" ht="13.8" x14ac:dyDescent="0.3">
      <c r="A81" s="49" t="s">
        <v>143</v>
      </c>
      <c r="B81" s="54" t="s">
        <v>144</v>
      </c>
      <c r="C81" s="26">
        <v>71.7</v>
      </c>
      <c r="D81" s="26">
        <v>94.3</v>
      </c>
      <c r="E81" s="26">
        <v>87.3</v>
      </c>
      <c r="F81" s="26">
        <v>43.5</v>
      </c>
      <c r="G81" s="26"/>
      <c r="H81" s="26"/>
      <c r="I81" s="26"/>
      <c r="J81" s="26"/>
      <c r="K81" s="51" t="s">
        <v>130</v>
      </c>
      <c r="L81" s="83"/>
      <c r="M81" s="83"/>
      <c r="N81" s="83"/>
      <c r="O81" s="83"/>
      <c r="P81" s="83"/>
      <c r="Q81" s="83"/>
      <c r="R81" s="78"/>
    </row>
    <row r="82" spans="1:18" s="55" customFormat="1" ht="13.8" x14ac:dyDescent="0.3">
      <c r="A82" s="49" t="s">
        <v>145</v>
      </c>
      <c r="B82" s="54" t="s">
        <v>146</v>
      </c>
      <c r="C82" s="26">
        <v>28.3</v>
      </c>
      <c r="D82" s="26">
        <v>3.9</v>
      </c>
      <c r="E82" s="26">
        <v>11.8</v>
      </c>
      <c r="F82" s="26">
        <v>52.6</v>
      </c>
      <c r="G82" s="26"/>
      <c r="H82" s="26"/>
      <c r="I82" s="26"/>
      <c r="J82" s="26"/>
      <c r="K82" s="51" t="s">
        <v>130</v>
      </c>
      <c r="L82" s="83"/>
      <c r="M82" s="83"/>
      <c r="N82" s="83"/>
      <c r="O82" s="83"/>
      <c r="P82" s="83"/>
      <c r="Q82" s="83"/>
      <c r="R82" s="78"/>
    </row>
    <row r="83" spans="1:18" ht="41.4" x14ac:dyDescent="0.3">
      <c r="A83" s="49" t="s">
        <v>147</v>
      </c>
      <c r="B83" s="56" t="s">
        <v>148</v>
      </c>
      <c r="C83" s="115">
        <v>0.04</v>
      </c>
      <c r="D83" s="115">
        <v>0.01</v>
      </c>
      <c r="E83" s="115">
        <v>0.04</v>
      </c>
      <c r="F83" s="115">
        <v>7.0000000000000007E-2</v>
      </c>
      <c r="G83" s="26"/>
      <c r="H83" s="26"/>
      <c r="I83" s="26"/>
      <c r="J83" s="26"/>
      <c r="K83" s="51" t="s">
        <v>130</v>
      </c>
      <c r="R83" s="78"/>
    </row>
    <row r="84" spans="1:18" s="55" customFormat="1" ht="41.4" x14ac:dyDescent="0.3">
      <c r="A84" s="49" t="s">
        <v>149</v>
      </c>
      <c r="B84" s="56" t="s">
        <v>150</v>
      </c>
      <c r="C84" s="115">
        <v>0.11</v>
      </c>
      <c r="D84" s="115">
        <v>0.18</v>
      </c>
      <c r="E84" s="115">
        <v>0.03</v>
      </c>
      <c r="F84" s="115">
        <v>0.12</v>
      </c>
      <c r="G84" s="26"/>
      <c r="H84" s="26"/>
      <c r="I84" s="26"/>
      <c r="J84" s="26"/>
      <c r="K84" s="51" t="s">
        <v>130</v>
      </c>
      <c r="L84" s="83"/>
      <c r="M84" s="83"/>
      <c r="N84" s="83"/>
      <c r="O84" s="83"/>
      <c r="P84" s="83"/>
      <c r="Q84" s="83"/>
      <c r="R84" s="78"/>
    </row>
    <row r="85" spans="1:18" ht="13.8" x14ac:dyDescent="0.3">
      <c r="A85" s="49"/>
      <c r="B85" s="19" t="s">
        <v>151</v>
      </c>
      <c r="C85" s="26"/>
      <c r="D85" s="26"/>
      <c r="E85" s="26"/>
      <c r="F85" s="26"/>
      <c r="G85" s="26"/>
      <c r="H85" s="26"/>
      <c r="I85" s="26"/>
      <c r="J85" s="26"/>
      <c r="K85" s="32"/>
      <c r="R85" s="78"/>
    </row>
    <row r="86" spans="1:18" s="55" customFormat="1" ht="13.8" x14ac:dyDescent="0.3">
      <c r="A86" s="49" t="s">
        <v>152</v>
      </c>
      <c r="B86" s="54" t="s">
        <v>153</v>
      </c>
      <c r="C86" s="26">
        <v>18.8</v>
      </c>
      <c r="D86" s="26">
        <v>37.5</v>
      </c>
      <c r="E86" s="26">
        <v>0</v>
      </c>
      <c r="F86" s="26">
        <v>0</v>
      </c>
      <c r="G86" s="26"/>
      <c r="H86" s="26"/>
      <c r="I86" s="26"/>
      <c r="J86" s="26"/>
      <c r="K86" s="51" t="s">
        <v>130</v>
      </c>
      <c r="L86" s="83"/>
      <c r="M86" s="83"/>
      <c r="N86" s="83"/>
      <c r="O86" s="83"/>
      <c r="P86" s="83"/>
      <c r="Q86" s="83"/>
      <c r="R86" s="78"/>
    </row>
    <row r="87" spans="1:18" s="55" customFormat="1" ht="13.8" x14ac:dyDescent="0.3">
      <c r="A87" s="49" t="s">
        <v>154</v>
      </c>
      <c r="B87" s="54" t="s">
        <v>155</v>
      </c>
      <c r="C87" s="26">
        <v>31.5</v>
      </c>
      <c r="D87" s="26">
        <v>45.1</v>
      </c>
      <c r="E87" s="26">
        <v>71.8</v>
      </c>
      <c r="F87" s="26">
        <v>96.1</v>
      </c>
      <c r="G87" s="26"/>
      <c r="H87" s="26"/>
      <c r="I87" s="26"/>
      <c r="J87" s="26"/>
      <c r="K87" s="51" t="s">
        <v>130</v>
      </c>
      <c r="L87" s="83"/>
      <c r="M87" s="83"/>
      <c r="N87" s="83"/>
      <c r="O87" s="83"/>
      <c r="P87" s="83"/>
      <c r="Q87" s="83"/>
      <c r="R87" s="78"/>
    </row>
    <row r="88" spans="1:18" ht="13.8" x14ac:dyDescent="0.3">
      <c r="A88" s="49"/>
      <c r="B88" s="53" t="s">
        <v>156</v>
      </c>
      <c r="C88" s="26"/>
      <c r="D88" s="26"/>
      <c r="E88" s="26"/>
      <c r="F88" s="26"/>
      <c r="G88" s="26"/>
      <c r="H88" s="26"/>
      <c r="I88" s="26"/>
      <c r="J88" s="26"/>
      <c r="K88" s="32"/>
      <c r="R88" s="78"/>
    </row>
    <row r="89" spans="1:18" ht="13.8" x14ac:dyDescent="0.3">
      <c r="A89" s="49" t="s">
        <v>157</v>
      </c>
      <c r="B89" s="54" t="s">
        <v>158</v>
      </c>
      <c r="C89" s="26">
        <v>0</v>
      </c>
      <c r="D89" s="26">
        <v>0</v>
      </c>
      <c r="E89" s="26">
        <v>71.8</v>
      </c>
      <c r="F89" s="26">
        <v>0</v>
      </c>
      <c r="G89" s="26"/>
      <c r="H89" s="26"/>
      <c r="I89" s="26"/>
      <c r="J89" s="26"/>
      <c r="K89" s="51" t="s">
        <v>130</v>
      </c>
      <c r="R89" s="78"/>
    </row>
    <row r="90" spans="1:18" x14ac:dyDescent="0.3">
      <c r="A90" s="49"/>
      <c r="B90" s="56" t="s">
        <v>159</v>
      </c>
      <c r="C90" s="26"/>
      <c r="D90" s="26"/>
      <c r="E90" s="26"/>
      <c r="F90" s="26"/>
      <c r="G90" s="26"/>
      <c r="H90" s="26"/>
      <c r="I90" s="26"/>
      <c r="J90" s="26"/>
      <c r="K90" s="32"/>
    </row>
    <row r="91" spans="1:18" x14ac:dyDescent="0.3">
      <c r="A91" s="49" t="s">
        <v>160</v>
      </c>
      <c r="B91" s="54" t="s">
        <v>161</v>
      </c>
      <c r="C91" s="26">
        <v>0</v>
      </c>
      <c r="D91" s="26">
        <v>0</v>
      </c>
      <c r="E91" s="26">
        <v>0</v>
      </c>
      <c r="F91" s="26">
        <v>0</v>
      </c>
      <c r="G91" s="26"/>
      <c r="H91" s="26"/>
      <c r="I91" s="26"/>
      <c r="J91" s="26"/>
      <c r="K91" s="51" t="s">
        <v>130</v>
      </c>
    </row>
    <row r="92" spans="1:18" ht="27.6" x14ac:dyDescent="0.3">
      <c r="A92" s="49" t="s">
        <v>162</v>
      </c>
      <c r="B92" s="19" t="s">
        <v>163</v>
      </c>
      <c r="C92" s="84">
        <v>60.5</v>
      </c>
      <c r="D92" s="84">
        <v>78</v>
      </c>
      <c r="E92" s="84">
        <v>75</v>
      </c>
      <c r="F92" s="84">
        <v>69</v>
      </c>
      <c r="G92" s="84">
        <v>69.871794871794876</v>
      </c>
      <c r="H92" s="84">
        <v>51.592295345104333</v>
      </c>
      <c r="I92" s="84">
        <v>70.232558139534888</v>
      </c>
      <c r="J92" s="84">
        <v>52.481049562682216</v>
      </c>
      <c r="K92" s="32"/>
      <c r="R92" s="78"/>
    </row>
    <row r="93" spans="1:18" ht="41.4" x14ac:dyDescent="0.3">
      <c r="A93" s="1"/>
      <c r="B93" s="2" t="s">
        <v>164</v>
      </c>
      <c r="C93" s="3" t="s">
        <v>254</v>
      </c>
      <c r="D93" s="3" t="s">
        <v>273</v>
      </c>
      <c r="E93" s="3" t="s">
        <v>256</v>
      </c>
      <c r="F93" s="3" t="s">
        <v>257</v>
      </c>
      <c r="G93" s="3" t="s">
        <v>258</v>
      </c>
      <c r="H93" s="3" t="s">
        <v>1</v>
      </c>
      <c r="I93" s="3" t="s">
        <v>259</v>
      </c>
      <c r="J93" s="3" t="s">
        <v>2</v>
      </c>
      <c r="K93" s="85"/>
      <c r="L93"/>
      <c r="R93" s="78"/>
    </row>
    <row r="94" spans="1:18" x14ac:dyDescent="0.3">
      <c r="A94" s="57" t="s">
        <v>165</v>
      </c>
      <c r="B94" s="58" t="s">
        <v>166</v>
      </c>
      <c r="C94" s="23">
        <v>9.75</v>
      </c>
      <c r="D94" s="23">
        <v>9</v>
      </c>
      <c r="E94" s="23">
        <v>8.6</v>
      </c>
      <c r="F94">
        <v>5.75</v>
      </c>
      <c r="G94" s="23">
        <v>8.0151515151515156</v>
      </c>
      <c r="H94" s="23">
        <v>5.5327972915785022</v>
      </c>
      <c r="I94" s="23">
        <v>5.1899350649350646</v>
      </c>
      <c r="J94" s="23">
        <v>4.4257330039737948</v>
      </c>
      <c r="K94" s="23"/>
      <c r="L94"/>
      <c r="R94" s="78"/>
    </row>
    <row r="95" spans="1:18" x14ac:dyDescent="0.3">
      <c r="A95" s="23"/>
      <c r="B95" s="59" t="s">
        <v>167</v>
      </c>
      <c r="C95" s="23"/>
      <c r="D95" s="60"/>
      <c r="E95" s="60"/>
      <c r="F95" s="60"/>
      <c r="G95" s="60"/>
      <c r="H95" s="60"/>
      <c r="I95" s="60"/>
      <c r="J95" s="60"/>
      <c r="K95" s="60"/>
      <c r="L95"/>
      <c r="R95" s="78"/>
    </row>
    <row r="96" spans="1:18" x14ac:dyDescent="0.3">
      <c r="A96" s="57" t="s">
        <v>168</v>
      </c>
      <c r="B96" s="58" t="s">
        <v>169</v>
      </c>
      <c r="C96" s="61">
        <v>11</v>
      </c>
      <c r="D96" s="61">
        <v>24</v>
      </c>
      <c r="E96" s="61">
        <v>15</v>
      </c>
      <c r="F96">
        <v>13</v>
      </c>
      <c r="G96" s="61">
        <v>279</v>
      </c>
      <c r="H96" s="61">
        <v>5393</v>
      </c>
      <c r="I96" s="61">
        <v>1372</v>
      </c>
      <c r="J96" s="61">
        <v>17413</v>
      </c>
      <c r="K96" s="23"/>
      <c r="L96"/>
      <c r="R96" s="78"/>
    </row>
    <row r="97" spans="1:18" x14ac:dyDescent="0.3">
      <c r="A97" s="57" t="s">
        <v>170</v>
      </c>
      <c r="B97" s="58" t="s">
        <v>171</v>
      </c>
      <c r="C97" s="45">
        <v>42.307692307692307</v>
      </c>
      <c r="D97" s="23">
        <v>85.714285714285708</v>
      </c>
      <c r="E97" s="23">
        <v>68.421052631578945</v>
      </c>
      <c r="F97" s="23">
        <v>50</v>
      </c>
      <c r="G97" s="23">
        <v>53.594771241830067</v>
      </c>
      <c r="H97" s="23">
        <v>81.146953405017925</v>
      </c>
      <c r="I97" s="23">
        <v>66.58374792703151</v>
      </c>
      <c r="J97" s="23">
        <v>85.677212061295108</v>
      </c>
      <c r="K97" s="23"/>
      <c r="L97"/>
      <c r="R97" s="78"/>
    </row>
    <row r="98" spans="1:18" x14ac:dyDescent="0.3">
      <c r="A98" s="57" t="s">
        <v>172</v>
      </c>
      <c r="B98" s="58" t="s">
        <v>173</v>
      </c>
      <c r="C98" s="45">
        <v>41.727272727272727</v>
      </c>
      <c r="D98" s="23">
        <v>53.916666666666664</v>
      </c>
      <c r="E98" s="23">
        <v>66.333333333333329</v>
      </c>
      <c r="F98" s="23">
        <v>83.615384615384613</v>
      </c>
      <c r="G98" s="23">
        <v>73.867383512544805</v>
      </c>
      <c r="H98" s="23">
        <v>111.95865010198405</v>
      </c>
      <c r="I98" s="23">
        <v>139.02478134110788</v>
      </c>
      <c r="J98" s="23">
        <v>162.25808304140585</v>
      </c>
      <c r="K98" s="23"/>
      <c r="L98"/>
      <c r="R98" s="78"/>
    </row>
    <row r="99" spans="1:18" x14ac:dyDescent="0.3">
      <c r="A99" s="57" t="s">
        <v>174</v>
      </c>
      <c r="B99" s="58" t="s">
        <v>175</v>
      </c>
      <c r="C99" s="45">
        <v>15.904139433551197</v>
      </c>
      <c r="D99" s="23">
        <v>6.2596599690880987</v>
      </c>
      <c r="E99" s="23">
        <v>7.3366834170854274</v>
      </c>
      <c r="F99" s="23">
        <v>15.363385464581416</v>
      </c>
      <c r="G99" s="23">
        <v>13.154447086224465</v>
      </c>
      <c r="H99" s="23">
        <v>8.0559065772541256</v>
      </c>
      <c r="I99" s="23">
        <v>13.522978683247528</v>
      </c>
      <c r="J99" s="23">
        <v>9.7730940751751962</v>
      </c>
      <c r="K99" s="23"/>
      <c r="L99"/>
      <c r="R99" s="78"/>
    </row>
    <row r="100" spans="1:18" x14ac:dyDescent="0.3">
      <c r="A100" s="57" t="s">
        <v>176</v>
      </c>
      <c r="B100" s="58" t="s">
        <v>177</v>
      </c>
      <c r="C100" s="45">
        <v>2.2857142857142856</v>
      </c>
      <c r="D100" s="23">
        <v>2.1363636363636362</v>
      </c>
      <c r="E100" s="23">
        <v>2.1818181818181817</v>
      </c>
      <c r="F100" s="23">
        <v>2.3333333333333335</v>
      </c>
      <c r="G100" s="23">
        <v>2.0855855855855854</v>
      </c>
      <c r="H100" s="23">
        <v>1.9039768436949409</v>
      </c>
      <c r="I100" s="23">
        <v>2.0392075938918697</v>
      </c>
      <c r="J100" s="23">
        <v>1.9657643520334771</v>
      </c>
      <c r="K100" s="23"/>
      <c r="L100"/>
      <c r="R100" s="78"/>
    </row>
    <row r="101" spans="1:18" x14ac:dyDescent="0.3">
      <c r="A101" s="57" t="s">
        <v>178</v>
      </c>
      <c r="B101" s="58" t="s">
        <v>179</v>
      </c>
      <c r="C101" s="45">
        <v>65.283842794759821</v>
      </c>
      <c r="D101" s="23">
        <v>85.956790123456784</v>
      </c>
      <c r="E101" s="23">
        <v>84.949494949494948</v>
      </c>
      <c r="F101" s="23">
        <v>84.268629254829804</v>
      </c>
      <c r="G101" s="23">
        <v>80.312469580453623</v>
      </c>
      <c r="H101" s="23">
        <v>90.564319104159722</v>
      </c>
      <c r="I101" s="23">
        <v>87.020503340195788</v>
      </c>
      <c r="J101" s="23">
        <v>90.146921650151242</v>
      </c>
      <c r="K101" s="23"/>
      <c r="L101"/>
      <c r="R101" s="78"/>
    </row>
    <row r="102" spans="1:18" x14ac:dyDescent="0.3">
      <c r="A102" s="57" t="s">
        <v>180</v>
      </c>
      <c r="B102" s="62" t="s">
        <v>181</v>
      </c>
      <c r="C102" s="45">
        <v>10.9375</v>
      </c>
      <c r="D102" s="23">
        <v>3.8461538461538463</v>
      </c>
      <c r="E102" s="23">
        <v>0.74626865671641796</v>
      </c>
      <c r="F102" s="23">
        <v>0</v>
      </c>
      <c r="G102" s="23">
        <v>4.30563978168587</v>
      </c>
      <c r="H102" s="23">
        <v>5.1268729607847217</v>
      </c>
      <c r="I102" s="23">
        <v>4.3525157033183177</v>
      </c>
      <c r="J102" s="23">
        <v>4.8642770504830821</v>
      </c>
      <c r="K102" s="23"/>
      <c r="L102"/>
      <c r="R102" s="78"/>
    </row>
    <row r="103" spans="1:18" x14ac:dyDescent="0.3">
      <c r="A103" s="57" t="s">
        <v>182</v>
      </c>
      <c r="B103" s="58" t="s">
        <v>183</v>
      </c>
      <c r="C103" s="45">
        <v>75.675675675675677</v>
      </c>
      <c r="D103" s="23">
        <v>49.450549450549453</v>
      </c>
      <c r="E103" s="23">
        <v>59.090909090909093</v>
      </c>
      <c r="F103" s="23">
        <v>35.294117647058826</v>
      </c>
      <c r="G103" s="23">
        <v>46.477794793261872</v>
      </c>
      <c r="H103" s="23">
        <v>34.539165103189497</v>
      </c>
      <c r="I103" s="23">
        <v>22.31811339688911</v>
      </c>
      <c r="J103" s="23">
        <v>19.249456679724808</v>
      </c>
      <c r="K103" s="23"/>
      <c r="L103"/>
      <c r="R103" s="78"/>
    </row>
    <row r="104" spans="1:18" x14ac:dyDescent="0.3">
      <c r="A104" s="57" t="s">
        <v>184</v>
      </c>
      <c r="B104" s="58" t="s">
        <v>185</v>
      </c>
      <c r="C104" s="45">
        <v>40.54054054054054</v>
      </c>
      <c r="D104" s="23">
        <v>21.59090909090909</v>
      </c>
      <c r="E104" s="23">
        <v>21.212121212121211</v>
      </c>
      <c r="F104" s="23">
        <v>1.3698630136986301</v>
      </c>
      <c r="G104" s="23">
        <v>16.156202143950996</v>
      </c>
      <c r="H104" s="23">
        <v>5.7869040781160255</v>
      </c>
      <c r="I104" s="23">
        <v>4.3618090452261304</v>
      </c>
      <c r="J104" s="23">
        <v>2.0559687984535837</v>
      </c>
      <c r="K104" s="23"/>
      <c r="L104"/>
      <c r="R104" s="78"/>
    </row>
    <row r="105" spans="1:18" x14ac:dyDescent="0.3">
      <c r="A105" s="57" t="s">
        <v>186</v>
      </c>
      <c r="B105" s="58" t="s">
        <v>187</v>
      </c>
      <c r="C105" s="45">
        <v>0</v>
      </c>
      <c r="D105" s="23">
        <v>17.045454545454547</v>
      </c>
      <c r="E105" s="23">
        <v>33.333333333333336</v>
      </c>
      <c r="F105" s="23">
        <v>15.068493150684931</v>
      </c>
      <c r="G105" s="23">
        <v>18.147013782542114</v>
      </c>
      <c r="H105" s="23">
        <v>22.191269385410685</v>
      </c>
      <c r="I105" s="23">
        <v>45.226130653266331</v>
      </c>
      <c r="J105" s="23">
        <v>30.020559687984537</v>
      </c>
      <c r="K105" s="23"/>
      <c r="L105"/>
      <c r="R105" s="78"/>
    </row>
    <row r="106" spans="1:18" x14ac:dyDescent="0.3">
      <c r="A106" s="57" t="s">
        <v>188</v>
      </c>
      <c r="B106" s="62" t="s">
        <v>189</v>
      </c>
      <c r="C106" s="45">
        <v>13.333333333333334</v>
      </c>
      <c r="D106" s="61">
        <v>5.3691275167785237</v>
      </c>
      <c r="E106" s="45">
        <v>8.8435374149659864</v>
      </c>
      <c r="F106" s="45">
        <v>6.5420560747663554</v>
      </c>
      <c r="G106" s="23">
        <v>11.217437533227008</v>
      </c>
      <c r="H106" s="23">
        <v>9.7302540077593154</v>
      </c>
      <c r="I106" s="23">
        <v>11.479224376731302</v>
      </c>
      <c r="J106" s="23">
        <v>10.807727750646482</v>
      </c>
      <c r="K106" s="23"/>
      <c r="L106"/>
      <c r="R106" s="78"/>
    </row>
    <row r="107" spans="1:18" x14ac:dyDescent="0.3">
      <c r="A107" s="57" t="s">
        <v>190</v>
      </c>
      <c r="B107" s="58" t="s">
        <v>191</v>
      </c>
      <c r="C107" s="45" t="s">
        <v>276</v>
      </c>
      <c r="D107" s="61" t="s">
        <v>278</v>
      </c>
      <c r="E107" s="45" t="s">
        <v>280</v>
      </c>
      <c r="F107" s="45" t="s">
        <v>282</v>
      </c>
      <c r="G107" s="45" t="s">
        <v>260</v>
      </c>
      <c r="H107" s="45" t="s">
        <v>192</v>
      </c>
      <c r="I107" s="45" t="s">
        <v>261</v>
      </c>
      <c r="J107" s="45" t="s">
        <v>193</v>
      </c>
      <c r="K107" s="23"/>
      <c r="L107"/>
      <c r="R107" s="78"/>
    </row>
    <row r="108" spans="1:18" x14ac:dyDescent="0.3">
      <c r="A108" s="57" t="s">
        <v>194</v>
      </c>
      <c r="B108" s="58" t="s">
        <v>195</v>
      </c>
      <c r="C108" s="45" t="s">
        <v>277</v>
      </c>
      <c r="D108" s="61" t="s">
        <v>279</v>
      </c>
      <c r="E108" s="45" t="s">
        <v>281</v>
      </c>
      <c r="F108" s="45" t="s">
        <v>283</v>
      </c>
      <c r="G108" s="45" t="s">
        <v>262</v>
      </c>
      <c r="H108" s="45" t="s">
        <v>196</v>
      </c>
      <c r="I108" s="45" t="s">
        <v>263</v>
      </c>
      <c r="J108" s="45" t="s">
        <v>197</v>
      </c>
      <c r="K108" s="23"/>
      <c r="L108"/>
      <c r="R108" s="78"/>
    </row>
    <row r="109" spans="1:18" x14ac:dyDescent="0.3">
      <c r="A109" s="63"/>
      <c r="B109" s="59" t="s">
        <v>198</v>
      </c>
      <c r="C109" s="23"/>
      <c r="D109" s="60"/>
      <c r="E109" s="60"/>
      <c r="F109" s="60"/>
      <c r="G109" s="60"/>
      <c r="H109" s="60"/>
      <c r="I109" s="60"/>
      <c r="J109" s="60"/>
      <c r="K109" s="60"/>
      <c r="L109"/>
      <c r="R109" s="78"/>
    </row>
    <row r="110" spans="1:18" x14ac:dyDescent="0.3">
      <c r="A110" s="63" t="s">
        <v>199</v>
      </c>
      <c r="B110" s="58" t="s">
        <v>169</v>
      </c>
      <c r="C110" s="114">
        <v>6</v>
      </c>
      <c r="D110" s="114">
        <v>6</v>
      </c>
      <c r="E110" s="114">
        <v>7</v>
      </c>
      <c r="F110" s="114">
        <v>5</v>
      </c>
      <c r="G110" s="114">
        <v>104</v>
      </c>
      <c r="H110" s="114">
        <v>2867</v>
      </c>
      <c r="I110" s="114">
        <v>558</v>
      </c>
      <c r="J110" s="114">
        <v>8150</v>
      </c>
      <c r="K110" s="23"/>
      <c r="L110"/>
      <c r="R110" s="78"/>
    </row>
    <row r="111" spans="1:18" x14ac:dyDescent="0.3">
      <c r="A111" s="63" t="s">
        <v>200</v>
      </c>
      <c r="B111" s="58" t="s">
        <v>201</v>
      </c>
      <c r="C111" s="58">
        <v>23.076923076923077</v>
      </c>
      <c r="D111" s="58">
        <v>28.571428571428573</v>
      </c>
      <c r="E111" s="58">
        <v>31.578947368421051</v>
      </c>
      <c r="F111" s="58">
        <v>25</v>
      </c>
      <c r="G111" s="58">
        <v>22.222222222222221</v>
      </c>
      <c r="H111" s="58">
        <v>60.716845878136198</v>
      </c>
      <c r="I111" s="58">
        <v>33.996683250414591</v>
      </c>
      <c r="J111" s="58">
        <v>65.608007909045966</v>
      </c>
      <c r="K111" s="23"/>
      <c r="L111"/>
      <c r="R111" s="78"/>
    </row>
    <row r="112" spans="1:18" x14ac:dyDescent="0.3">
      <c r="A112" s="63" t="s">
        <v>202</v>
      </c>
      <c r="B112" s="58" t="s">
        <v>173</v>
      </c>
      <c r="C112" s="58">
        <v>56.333333333333336</v>
      </c>
      <c r="D112" s="58">
        <v>131.5</v>
      </c>
      <c r="E112" s="58">
        <v>91.714285714285708</v>
      </c>
      <c r="F112" s="58">
        <v>143</v>
      </c>
      <c r="G112" s="58">
        <v>116.40384615384616</v>
      </c>
      <c r="H112" s="58">
        <v>134.17544471573072</v>
      </c>
      <c r="I112" s="58">
        <v>213.44802867383513</v>
      </c>
      <c r="J112" s="58">
        <v>218.37521472392638</v>
      </c>
      <c r="K112" s="23"/>
      <c r="L112"/>
      <c r="R112" s="78"/>
    </row>
    <row r="113" spans="1:18" x14ac:dyDescent="0.3">
      <c r="A113" s="63" t="s">
        <v>203</v>
      </c>
      <c r="B113" s="58" t="s">
        <v>175</v>
      </c>
      <c r="C113" s="58">
        <v>15.680473372781066</v>
      </c>
      <c r="D113" s="58">
        <v>5.1964512040557667</v>
      </c>
      <c r="E113" s="58">
        <v>8.5669781931464168</v>
      </c>
      <c r="F113" s="58">
        <v>12.447552447552448</v>
      </c>
      <c r="G113" s="58">
        <v>13.505699653064596</v>
      </c>
      <c r="H113" s="58">
        <v>7.8506606772884542</v>
      </c>
      <c r="I113" s="58">
        <v>13.144814615797959</v>
      </c>
      <c r="J113" s="58">
        <v>9.5963608535542466</v>
      </c>
      <c r="K113" s="23"/>
      <c r="L113"/>
      <c r="R113" s="78"/>
    </row>
    <row r="114" spans="1:18" x14ac:dyDescent="0.3">
      <c r="A114" s="63" t="s">
        <v>204</v>
      </c>
      <c r="B114" s="58" t="s">
        <v>177</v>
      </c>
      <c r="C114" s="58">
        <v>3</v>
      </c>
      <c r="D114" s="58">
        <v>2.3214285714285716</v>
      </c>
      <c r="E114" s="58">
        <v>2.2000000000000002</v>
      </c>
      <c r="F114" s="58">
        <v>2.75</v>
      </c>
      <c r="G114" s="58">
        <v>2.2512562814070352</v>
      </c>
      <c r="H114" s="58">
        <v>2.1620836891545689</v>
      </c>
      <c r="I114" s="58">
        <v>2.1637254901960783</v>
      </c>
      <c r="J114" s="58">
        <v>2.1689836158592808</v>
      </c>
      <c r="K114" s="23"/>
      <c r="L114"/>
      <c r="R114" s="78"/>
    </row>
    <row r="115" spans="1:18" x14ac:dyDescent="0.3">
      <c r="A115" s="63" t="s">
        <v>205</v>
      </c>
      <c r="B115" s="58" t="s">
        <v>179</v>
      </c>
      <c r="C115" s="58">
        <v>50.295857988165679</v>
      </c>
      <c r="D115" s="58">
        <v>58.269720101781168</v>
      </c>
      <c r="E115" s="58">
        <v>59.034267912772584</v>
      </c>
      <c r="F115" s="58">
        <v>71.229050279329613</v>
      </c>
      <c r="G115" s="58">
        <v>64.930009111239954</v>
      </c>
      <c r="H115" s="58">
        <v>86.602992948383871</v>
      </c>
      <c r="I115" s="58">
        <v>78.112473473237443</v>
      </c>
      <c r="J115" s="58">
        <v>86.619945384038104</v>
      </c>
      <c r="K115" s="23"/>
      <c r="L115"/>
    </row>
    <row r="116" spans="1:18" x14ac:dyDescent="0.3">
      <c r="A116" s="63" t="s">
        <v>206</v>
      </c>
      <c r="B116" s="62" t="s">
        <v>181</v>
      </c>
      <c r="C116" s="58">
        <v>19.23076923076923</v>
      </c>
      <c r="D116" s="58">
        <v>8</v>
      </c>
      <c r="E116" s="58">
        <v>10</v>
      </c>
      <c r="F116" s="58">
        <v>3.4482758620689653</v>
      </c>
      <c r="G116" s="58">
        <v>8.1858407079646014</v>
      </c>
      <c r="H116" s="58">
        <v>8.5967464621081859</v>
      </c>
      <c r="I116" s="58">
        <v>5.4372748116606617</v>
      </c>
      <c r="J116" s="58">
        <v>6.506884542475496</v>
      </c>
      <c r="K116" s="23"/>
      <c r="L116"/>
    </row>
    <row r="117" spans="1:18" x14ac:dyDescent="0.3">
      <c r="A117" s="63" t="s">
        <v>207</v>
      </c>
      <c r="B117" s="58" t="s">
        <v>208</v>
      </c>
      <c r="C117" s="58">
        <v>33.333333333333336</v>
      </c>
      <c r="D117" s="58">
        <v>7.3170731707317076</v>
      </c>
      <c r="E117" s="58">
        <v>27.777777777777779</v>
      </c>
      <c r="F117" s="58">
        <v>11.111111111111111</v>
      </c>
      <c r="G117" s="58">
        <v>21.273291925465838</v>
      </c>
      <c r="H117" s="58">
        <v>18.425878757004586</v>
      </c>
      <c r="I117" s="58">
        <v>6.7324955116696588</v>
      </c>
      <c r="J117" s="58">
        <v>8.1390419669351424</v>
      </c>
      <c r="K117" s="23"/>
      <c r="L117"/>
    </row>
    <row r="118" spans="1:18" x14ac:dyDescent="0.3">
      <c r="A118" s="63" t="s">
        <v>209</v>
      </c>
      <c r="B118" s="58" t="s">
        <v>210</v>
      </c>
      <c r="C118" s="58">
        <v>57.142857142857146</v>
      </c>
      <c r="D118" s="58">
        <v>65.853658536585371</v>
      </c>
      <c r="E118" s="58">
        <v>41.666666666666664</v>
      </c>
      <c r="F118" s="58">
        <v>30.555555555555557</v>
      </c>
      <c r="G118" s="58">
        <v>33.074534161490682</v>
      </c>
      <c r="H118" s="58">
        <v>28.313805399898115</v>
      </c>
      <c r="I118" s="58">
        <v>24.43447037701975</v>
      </c>
      <c r="J118" s="58">
        <v>17.787197965239507</v>
      </c>
      <c r="K118" s="23"/>
      <c r="L118"/>
    </row>
    <row r="119" spans="1:18" x14ac:dyDescent="0.3">
      <c r="A119" s="63" t="s">
        <v>211</v>
      </c>
      <c r="B119" s="58" t="s">
        <v>189</v>
      </c>
      <c r="C119" s="58">
        <v>28.205128205128204</v>
      </c>
      <c r="D119" s="58">
        <v>36.521739130434781</v>
      </c>
      <c r="E119" s="58">
        <v>46.575342465753423</v>
      </c>
      <c r="F119" s="58">
        <v>15.277777777777779</v>
      </c>
      <c r="G119" s="58">
        <v>31.044349070100143</v>
      </c>
      <c r="H119" s="58">
        <v>23.688754083061131</v>
      </c>
      <c r="I119" s="58">
        <v>20.175583899287727</v>
      </c>
      <c r="J119" s="58">
        <v>18.328987335328154</v>
      </c>
      <c r="K119" s="23"/>
      <c r="L119"/>
    </row>
    <row r="120" spans="1:18" x14ac:dyDescent="0.3">
      <c r="A120" s="63" t="s">
        <v>212</v>
      </c>
      <c r="B120" s="62" t="s">
        <v>213</v>
      </c>
      <c r="C120" s="45" t="s">
        <v>284</v>
      </c>
      <c r="D120" s="61" t="s">
        <v>286</v>
      </c>
      <c r="E120" s="45" t="s">
        <v>288</v>
      </c>
      <c r="F120" s="45" t="s">
        <v>290</v>
      </c>
      <c r="G120" s="58" t="s">
        <v>264</v>
      </c>
      <c r="H120" s="58" t="s">
        <v>214</v>
      </c>
      <c r="I120" s="58" t="s">
        <v>265</v>
      </c>
      <c r="J120" s="58" t="s">
        <v>266</v>
      </c>
      <c r="K120" s="23"/>
      <c r="L120"/>
      <c r="R120" s="78"/>
    </row>
    <row r="121" spans="1:18" ht="27.6" x14ac:dyDescent="0.3">
      <c r="A121" s="63" t="s">
        <v>215</v>
      </c>
      <c r="B121" s="58" t="s">
        <v>216</v>
      </c>
      <c r="C121" s="45" t="s">
        <v>285</v>
      </c>
      <c r="D121" s="61" t="s">
        <v>287</v>
      </c>
      <c r="E121" s="45" t="s">
        <v>289</v>
      </c>
      <c r="F121" s="45" t="s">
        <v>291</v>
      </c>
      <c r="G121" s="58" t="s">
        <v>267</v>
      </c>
      <c r="H121" s="58" t="s">
        <v>217</v>
      </c>
      <c r="I121" s="58" t="s">
        <v>268</v>
      </c>
      <c r="J121" s="58" t="s">
        <v>218</v>
      </c>
      <c r="K121" s="23"/>
      <c r="L121"/>
      <c r="R121" s="78"/>
    </row>
    <row r="122" spans="1:18" x14ac:dyDescent="0.3">
      <c r="A122" s="57"/>
      <c r="B122" s="59" t="s">
        <v>219</v>
      </c>
      <c r="C122" s="61"/>
      <c r="D122" s="60"/>
      <c r="E122" s="60"/>
      <c r="F122" s="60"/>
      <c r="G122" s="60"/>
      <c r="H122" s="60"/>
      <c r="I122" s="60"/>
      <c r="J122" s="60"/>
      <c r="K122" s="60"/>
      <c r="L122"/>
      <c r="R122" s="78"/>
    </row>
    <row r="123" spans="1:18" x14ac:dyDescent="0.3">
      <c r="A123" s="57" t="s">
        <v>220</v>
      </c>
      <c r="B123" s="58" t="s">
        <v>169</v>
      </c>
      <c r="C123" s="61">
        <v>1</v>
      </c>
      <c r="D123" s="86">
        <v>0</v>
      </c>
      <c r="E123" s="61">
        <v>3</v>
      </c>
      <c r="F123" s="86">
        <v>1</v>
      </c>
      <c r="G123" s="61">
        <v>34</v>
      </c>
      <c r="H123" s="61">
        <v>1709</v>
      </c>
      <c r="I123" s="61">
        <v>415</v>
      </c>
      <c r="J123" s="61">
        <v>7105</v>
      </c>
      <c r="K123" s="23"/>
      <c r="L123"/>
      <c r="R123" s="78"/>
    </row>
    <row r="124" spans="1:18" x14ac:dyDescent="0.3">
      <c r="A124" s="57" t="s">
        <v>221</v>
      </c>
      <c r="B124" s="58" t="s">
        <v>222</v>
      </c>
      <c r="C124" s="45">
        <v>3.8461538461538463</v>
      </c>
      <c r="D124" s="86">
        <v>0</v>
      </c>
      <c r="E124" s="23">
        <v>5.2631578947368425</v>
      </c>
      <c r="F124" s="86">
        <v>5</v>
      </c>
      <c r="G124" s="23">
        <v>3.7037037037037037</v>
      </c>
      <c r="H124" s="23">
        <v>16.583034647550775</v>
      </c>
      <c r="I124" s="23">
        <v>7.4626865671641793</v>
      </c>
      <c r="J124" s="23">
        <v>18.833415719228867</v>
      </c>
      <c r="K124" s="23"/>
      <c r="L124"/>
      <c r="R124" s="78"/>
    </row>
    <row r="125" spans="1:18" x14ac:dyDescent="0.3">
      <c r="A125" s="57" t="s">
        <v>223</v>
      </c>
      <c r="B125" s="58" t="s">
        <v>224</v>
      </c>
      <c r="C125" s="45">
        <v>59</v>
      </c>
      <c r="D125" s="86">
        <v>0</v>
      </c>
      <c r="E125" s="23">
        <v>334.66666666666669</v>
      </c>
      <c r="F125" s="86">
        <v>518</v>
      </c>
      <c r="G125" s="23">
        <v>232</v>
      </c>
      <c r="H125" s="23">
        <v>259.18782913984785</v>
      </c>
      <c r="I125" s="23">
        <v>399.73493975903614</v>
      </c>
      <c r="J125" s="23">
        <v>373.32132301196339</v>
      </c>
      <c r="K125" s="23"/>
      <c r="L125"/>
    </row>
    <row r="126" spans="1:18" x14ac:dyDescent="0.3">
      <c r="A126" s="57" t="s">
        <v>225</v>
      </c>
      <c r="B126" s="58" t="s">
        <v>175</v>
      </c>
      <c r="C126" s="45">
        <v>15.254237288135593</v>
      </c>
      <c r="D126" s="86">
        <v>0</v>
      </c>
      <c r="E126" s="23">
        <v>6.4741035856573701</v>
      </c>
      <c r="F126" s="86">
        <v>9.0733590733590734</v>
      </c>
      <c r="G126" s="23">
        <v>7.6825557809330629</v>
      </c>
      <c r="H126" s="23">
        <v>4.7734291751702216</v>
      </c>
      <c r="I126" s="23">
        <v>9.4592802459461094</v>
      </c>
      <c r="J126" s="23">
        <v>6.606312357490137</v>
      </c>
      <c r="K126" s="23"/>
    </row>
    <row r="127" spans="1:18" x14ac:dyDescent="0.3">
      <c r="A127" s="57" t="s">
        <v>226</v>
      </c>
      <c r="B127" s="58" t="s">
        <v>179</v>
      </c>
      <c r="C127" s="45">
        <v>30.508474576271187</v>
      </c>
      <c r="D127" s="86">
        <v>0</v>
      </c>
      <c r="E127" s="23">
        <v>8.224674022066198</v>
      </c>
      <c r="F127" s="86">
        <v>5.019305019305019</v>
      </c>
      <c r="G127" s="23">
        <v>15.631773556037231</v>
      </c>
      <c r="H127" s="23">
        <v>43.454563541177478</v>
      </c>
      <c r="I127" s="23">
        <v>41.34167168061456</v>
      </c>
      <c r="J127" s="23">
        <v>47.769922651286343</v>
      </c>
      <c r="K127" s="23"/>
    </row>
    <row r="128" spans="1:18" x14ac:dyDescent="0.3">
      <c r="A128" s="57" t="s">
        <v>227</v>
      </c>
      <c r="B128" s="62" t="s">
        <v>181</v>
      </c>
      <c r="C128" s="45">
        <v>0</v>
      </c>
      <c r="D128" s="86">
        <v>0</v>
      </c>
      <c r="E128" s="23">
        <v>7.9365079365079367</v>
      </c>
      <c r="F128" s="86">
        <v>5</v>
      </c>
      <c r="G128" s="23">
        <v>7.414448669201521</v>
      </c>
      <c r="H128" s="23">
        <v>8.7320574162679421</v>
      </c>
      <c r="I128" s="23">
        <v>6.2948067844028675</v>
      </c>
      <c r="J128" s="23">
        <v>6.7598204016632755</v>
      </c>
      <c r="K128" s="23"/>
    </row>
    <row r="129" spans="1:18" x14ac:dyDescent="0.3">
      <c r="A129" s="57" t="s">
        <v>228</v>
      </c>
      <c r="B129" s="62" t="s">
        <v>189</v>
      </c>
      <c r="C129" s="45">
        <v>71.428571428571431</v>
      </c>
      <c r="D129" s="86">
        <v>0</v>
      </c>
      <c r="E129" s="23">
        <v>33.673469387755105</v>
      </c>
      <c r="F129" s="86">
        <v>18.75</v>
      </c>
      <c r="G129" s="23">
        <v>34.151785714285715</v>
      </c>
      <c r="H129" s="23">
        <v>22.729348322424929</v>
      </c>
      <c r="I129" s="23">
        <v>19.50323705179283</v>
      </c>
      <c r="J129" s="23">
        <v>16.588780287072762</v>
      </c>
      <c r="K129" s="23"/>
    </row>
    <row r="130" spans="1:18" x14ac:dyDescent="0.3">
      <c r="A130" s="57" t="s">
        <v>229</v>
      </c>
      <c r="B130" s="58" t="s">
        <v>230</v>
      </c>
      <c r="C130" s="45">
        <v>0</v>
      </c>
      <c r="D130" s="61">
        <v>0</v>
      </c>
      <c r="E130" s="45">
        <v>0</v>
      </c>
      <c r="F130" s="45">
        <v>0</v>
      </c>
      <c r="G130" s="45" t="s">
        <v>269</v>
      </c>
      <c r="H130" s="45" t="s">
        <v>231</v>
      </c>
      <c r="I130" s="45" t="s">
        <v>270</v>
      </c>
      <c r="J130" s="45" t="s">
        <v>232</v>
      </c>
      <c r="K130" s="23"/>
    </row>
    <row r="131" spans="1:18" ht="27.6" x14ac:dyDescent="0.3">
      <c r="A131" s="57" t="s">
        <v>233</v>
      </c>
      <c r="B131" s="58" t="s">
        <v>234</v>
      </c>
      <c r="C131" s="45">
        <v>0</v>
      </c>
      <c r="D131" s="61">
        <v>0</v>
      </c>
      <c r="E131" s="45">
        <v>0</v>
      </c>
      <c r="F131" s="45">
        <v>0</v>
      </c>
      <c r="G131" s="45" t="s">
        <v>271</v>
      </c>
      <c r="H131" s="45" t="s">
        <v>235</v>
      </c>
      <c r="I131" s="45" t="s">
        <v>272</v>
      </c>
      <c r="J131" s="45" t="s">
        <v>236</v>
      </c>
      <c r="K131" s="23"/>
    </row>
    <row r="132" spans="1:18" ht="41.4" x14ac:dyDescent="0.3">
      <c r="A132" s="1"/>
      <c r="B132" s="2" t="s">
        <v>237</v>
      </c>
      <c r="C132" s="3" t="s">
        <v>254</v>
      </c>
      <c r="D132" s="3" t="s">
        <v>273</v>
      </c>
      <c r="E132" s="3" t="s">
        <v>256</v>
      </c>
      <c r="F132" s="3" t="s">
        <v>257</v>
      </c>
      <c r="G132" s="3" t="s">
        <v>258</v>
      </c>
      <c r="H132" s="3" t="s">
        <v>1</v>
      </c>
      <c r="I132" s="3" t="s">
        <v>259</v>
      </c>
      <c r="J132" s="3" t="s">
        <v>2</v>
      </c>
      <c r="K132" s="4" t="s">
        <v>3</v>
      </c>
    </row>
    <row r="133" spans="1:18" x14ac:dyDescent="0.3">
      <c r="A133" s="49" t="s">
        <v>238</v>
      </c>
      <c r="B133" s="67" t="s">
        <v>239</v>
      </c>
      <c r="C133" s="98">
        <v>0</v>
      </c>
      <c r="D133" s="98">
        <v>0</v>
      </c>
      <c r="E133" s="98">
        <v>0</v>
      </c>
      <c r="F133" s="98">
        <v>0</v>
      </c>
      <c r="G133" s="98">
        <v>93</v>
      </c>
      <c r="H133" s="98">
        <v>1024</v>
      </c>
      <c r="I133" s="98">
        <v>296</v>
      </c>
      <c r="J133" s="98">
        <v>1881</v>
      </c>
      <c r="K133" s="69"/>
    </row>
    <row r="134" spans="1:18" x14ac:dyDescent="0.3">
      <c r="A134" s="49" t="s">
        <v>240</v>
      </c>
      <c r="B134" s="67" t="s">
        <v>241</v>
      </c>
      <c r="C134" s="70">
        <v>0</v>
      </c>
      <c r="D134" s="70">
        <v>0</v>
      </c>
      <c r="E134" s="70">
        <v>0</v>
      </c>
      <c r="F134" s="70">
        <v>0</v>
      </c>
      <c r="G134" s="70">
        <v>20.2</v>
      </c>
      <c r="H134" s="70">
        <v>0.24031917390283972</v>
      </c>
      <c r="I134" s="70">
        <v>24.5</v>
      </c>
      <c r="J134" s="70">
        <v>0.2324518042511122</v>
      </c>
      <c r="K134" s="69"/>
    </row>
    <row r="135" spans="1:18" x14ac:dyDescent="0.3">
      <c r="A135" s="49" t="s">
        <v>242</v>
      </c>
      <c r="B135" s="67" t="s">
        <v>243</v>
      </c>
      <c r="C135" s="98">
        <v>0</v>
      </c>
      <c r="D135" s="98">
        <v>0</v>
      </c>
      <c r="E135" s="98">
        <v>0</v>
      </c>
      <c r="F135" s="98">
        <v>0</v>
      </c>
      <c r="G135" s="98">
        <v>0</v>
      </c>
      <c r="H135" s="98">
        <v>1285</v>
      </c>
      <c r="I135" s="98">
        <v>0</v>
      </c>
      <c r="J135" s="98">
        <v>1680</v>
      </c>
      <c r="K135" s="69"/>
    </row>
    <row r="136" spans="1:18" s="76" customFormat="1" x14ac:dyDescent="0.3">
      <c r="A136" s="49" t="s">
        <v>244</v>
      </c>
      <c r="B136" s="67" t="s">
        <v>245</v>
      </c>
      <c r="C136" s="70">
        <v>0</v>
      </c>
      <c r="D136" s="70">
        <v>0</v>
      </c>
      <c r="E136" s="70">
        <v>0</v>
      </c>
      <c r="F136" s="70">
        <v>0</v>
      </c>
      <c r="G136" s="70">
        <v>0</v>
      </c>
      <c r="H136" s="70">
        <v>0.30157240084487208</v>
      </c>
      <c r="I136" s="70">
        <v>0</v>
      </c>
      <c r="J136" s="70">
        <v>0.20761245674740483</v>
      </c>
      <c r="K136" s="69"/>
      <c r="L136" s="78"/>
      <c r="M136" s="78"/>
      <c r="N136" s="78"/>
      <c r="O136" s="78"/>
      <c r="P136" s="78"/>
      <c r="Q136" s="78"/>
      <c r="R136" s="79"/>
    </row>
    <row r="137" spans="1:18" s="76" customFormat="1" x14ac:dyDescent="0.3">
      <c r="A137" s="49" t="s">
        <v>246</v>
      </c>
      <c r="B137" s="67" t="s">
        <v>247</v>
      </c>
      <c r="C137" s="68" t="s">
        <v>129</v>
      </c>
      <c r="D137" s="68" t="s">
        <v>129</v>
      </c>
      <c r="E137" s="68" t="s">
        <v>129</v>
      </c>
      <c r="F137" s="68" t="s">
        <v>129</v>
      </c>
      <c r="G137" s="68" t="s">
        <v>129</v>
      </c>
      <c r="H137" s="68" t="s">
        <v>129</v>
      </c>
      <c r="I137" s="68" t="s">
        <v>129</v>
      </c>
      <c r="J137" s="68" t="s">
        <v>129</v>
      </c>
      <c r="K137" s="69"/>
      <c r="L137" s="78"/>
      <c r="M137" s="78"/>
      <c r="N137" s="78"/>
      <c r="O137" s="78"/>
      <c r="P137" s="78"/>
      <c r="Q137" s="78"/>
      <c r="R137" s="79"/>
    </row>
    <row r="138" spans="1:18" s="76" customFormat="1" x14ac:dyDescent="0.3">
      <c r="A138" s="49" t="s">
        <v>248</v>
      </c>
      <c r="B138" s="67" t="s">
        <v>249</v>
      </c>
      <c r="C138" s="68" t="s">
        <v>129</v>
      </c>
      <c r="D138" s="68" t="s">
        <v>129</v>
      </c>
      <c r="E138" s="68" t="s">
        <v>129</v>
      </c>
      <c r="F138" s="68" t="s">
        <v>129</v>
      </c>
      <c r="G138" s="68" t="s">
        <v>129</v>
      </c>
      <c r="H138" s="68" t="s">
        <v>129</v>
      </c>
      <c r="I138" s="68" t="s">
        <v>129</v>
      </c>
      <c r="J138" s="68" t="s">
        <v>129</v>
      </c>
      <c r="K138" s="69"/>
      <c r="L138" s="78"/>
      <c r="M138" s="78"/>
      <c r="N138" s="78"/>
      <c r="O138" s="78"/>
      <c r="P138" s="78"/>
      <c r="Q138" s="78"/>
      <c r="R138" s="79"/>
    </row>
    <row r="139" spans="1:18" x14ac:dyDescent="0.3">
      <c r="A139" s="49" t="s">
        <v>250</v>
      </c>
      <c r="B139" s="7" t="s">
        <v>251</v>
      </c>
      <c r="C139" s="65">
        <v>76.923076923076934</v>
      </c>
      <c r="D139" s="65">
        <v>100</v>
      </c>
      <c r="E139" s="68" t="s">
        <v>129</v>
      </c>
      <c r="F139" s="65">
        <v>100</v>
      </c>
      <c r="G139" s="65">
        <v>80.827886710239653</v>
      </c>
      <c r="H139" s="65">
        <v>65.569999999999951</v>
      </c>
      <c r="I139" s="65">
        <v>85.986733001658379</v>
      </c>
      <c r="J139" s="65">
        <v>68.549184379634198</v>
      </c>
      <c r="K139" s="7"/>
    </row>
    <row r="140" spans="1:18" x14ac:dyDescent="0.3">
      <c r="A140" s="49" t="s">
        <v>252</v>
      </c>
      <c r="B140" s="7" t="s">
        <v>253</v>
      </c>
      <c r="C140" s="65">
        <v>17.241379310344829</v>
      </c>
      <c r="D140" s="65">
        <v>25</v>
      </c>
      <c r="E140" s="68" t="s">
        <v>129</v>
      </c>
      <c r="F140" s="65">
        <v>90.909090909090907</v>
      </c>
      <c r="G140" s="65">
        <v>38.929695697796433</v>
      </c>
      <c r="H140" s="65">
        <v>57.894736842105267</v>
      </c>
      <c r="I140" s="65">
        <v>100</v>
      </c>
      <c r="J140" s="65">
        <v>100</v>
      </c>
      <c r="K140" s="7"/>
    </row>
    <row r="141" spans="1:18" x14ac:dyDescent="0.3">
      <c r="A141" s="72"/>
      <c r="C141" s="87"/>
      <c r="D141" s="87"/>
      <c r="E141" s="87"/>
      <c r="F141" s="87"/>
      <c r="G141" s="87"/>
      <c r="H141" s="87"/>
      <c r="I141" s="87"/>
      <c r="J141" s="87"/>
      <c r="K141" s="76"/>
    </row>
    <row r="142" spans="1:18" x14ac:dyDescent="0.3">
      <c r="C142" s="77"/>
      <c r="D142" s="77"/>
      <c r="E142" s="77"/>
      <c r="F142" s="77"/>
      <c r="G142" s="77"/>
      <c r="H142" s="77"/>
      <c r="I142" s="77"/>
      <c r="J142" s="77"/>
      <c r="K142" s="77"/>
    </row>
    <row r="143" spans="1:18" x14ac:dyDescent="0.3">
      <c r="C143" s="78"/>
      <c r="D143"/>
      <c r="E143"/>
      <c r="L143" s="5"/>
      <c r="R143" s="78"/>
    </row>
    <row r="144" spans="1:18" x14ac:dyDescent="0.3">
      <c r="D144"/>
      <c r="E144"/>
      <c r="L144" s="5"/>
      <c r="R144" s="78"/>
    </row>
    <row r="145" spans="1:18" customFormat="1" x14ac:dyDescent="0.3">
      <c r="A145" s="73"/>
      <c r="M145" s="79"/>
      <c r="N145" s="79"/>
      <c r="O145" s="79"/>
      <c r="P145" s="79"/>
      <c r="Q145" s="79"/>
      <c r="R145" s="79"/>
    </row>
    <row r="146" spans="1:18" customFormat="1" x14ac:dyDescent="0.3">
      <c r="A146" s="73"/>
      <c r="M146" s="79"/>
      <c r="N146" s="79"/>
      <c r="O146" s="79"/>
      <c r="P146" s="79"/>
      <c r="Q146" s="79"/>
      <c r="R146" s="79"/>
    </row>
    <row r="147" spans="1:18" customFormat="1" x14ac:dyDescent="0.3">
      <c r="A147" s="73"/>
      <c r="M147" s="79"/>
      <c r="N147" s="79"/>
      <c r="O147" s="79"/>
      <c r="P147" s="79"/>
      <c r="Q147" s="79"/>
      <c r="R147" s="79"/>
    </row>
    <row r="148" spans="1:18" customFormat="1" x14ac:dyDescent="0.3">
      <c r="A148" s="73"/>
      <c r="M148" s="79"/>
      <c r="N148" s="79"/>
      <c r="O148" s="79"/>
      <c r="P148" s="79"/>
      <c r="Q148" s="79"/>
      <c r="R148" s="79"/>
    </row>
    <row r="149" spans="1:18" customFormat="1" x14ac:dyDescent="0.3">
      <c r="A149" s="73"/>
      <c r="M149" s="79"/>
      <c r="N149" s="79"/>
      <c r="O149" s="79"/>
      <c r="P149" s="79"/>
      <c r="Q149" s="79"/>
      <c r="R149" s="79"/>
    </row>
    <row r="150" spans="1:18" x14ac:dyDescent="0.3">
      <c r="D150"/>
      <c r="E150"/>
      <c r="L150" s="5"/>
      <c r="R150" s="78"/>
    </row>
    <row r="151" spans="1:18" x14ac:dyDescent="0.3">
      <c r="D151"/>
      <c r="E151"/>
      <c r="L151" s="5"/>
      <c r="R151" s="78"/>
    </row>
    <row r="152" spans="1:18" x14ac:dyDescent="0.3">
      <c r="D152"/>
      <c r="E152"/>
      <c r="L152" s="5"/>
      <c r="R152" s="78"/>
    </row>
    <row r="153" spans="1:18" x14ac:dyDescent="0.3">
      <c r="D153"/>
      <c r="E153"/>
      <c r="L153" s="5"/>
      <c r="R153" s="78"/>
    </row>
    <row r="154" spans="1:18" x14ac:dyDescent="0.3">
      <c r="D154"/>
      <c r="E154"/>
      <c r="L154" s="5"/>
      <c r="R154" s="78"/>
    </row>
    <row r="155" spans="1:18" x14ac:dyDescent="0.3">
      <c r="C155" s="78"/>
      <c r="D155"/>
      <c r="E155"/>
      <c r="L155" s="5"/>
      <c r="R155" s="78"/>
    </row>
    <row r="156" spans="1:18" x14ac:dyDescent="0.3">
      <c r="C156" s="78"/>
      <c r="D156"/>
      <c r="E156"/>
      <c r="L156" s="5"/>
      <c r="R156" s="78"/>
    </row>
    <row r="157" spans="1:18" x14ac:dyDescent="0.3">
      <c r="C157" s="78"/>
      <c r="D157"/>
      <c r="E157"/>
      <c r="L157" s="5"/>
      <c r="R157" s="78"/>
    </row>
    <row r="158" spans="1:18" x14ac:dyDescent="0.3">
      <c r="C158" s="78"/>
      <c r="D158"/>
      <c r="E158"/>
      <c r="L158" s="5"/>
      <c r="R158" s="78"/>
    </row>
    <row r="159" spans="1:18" x14ac:dyDescent="0.3">
      <c r="C159" s="78"/>
      <c r="D159"/>
      <c r="E159"/>
      <c r="L159" s="5"/>
      <c r="R159" s="78"/>
    </row>
    <row r="160" spans="1:18" x14ac:dyDescent="0.3">
      <c r="C160" s="78"/>
      <c r="D160"/>
      <c r="E160"/>
      <c r="L160" s="5"/>
      <c r="R160" s="78"/>
    </row>
    <row r="161" spans="3:18" x14ac:dyDescent="0.3">
      <c r="C161" s="78"/>
      <c r="D161"/>
      <c r="E161"/>
      <c r="L161" s="5"/>
      <c r="R161" s="78"/>
    </row>
    <row r="162" spans="3:18" x14ac:dyDescent="0.3">
      <c r="C162" s="78"/>
      <c r="D162"/>
      <c r="E162"/>
      <c r="L162" s="5"/>
      <c r="R162" s="78"/>
    </row>
    <row r="163" spans="3:18" x14ac:dyDescent="0.3">
      <c r="C163" s="78"/>
      <c r="D163"/>
      <c r="E163"/>
      <c r="L163" s="5"/>
      <c r="R163" s="78"/>
    </row>
  </sheetData>
  <pageMargins left="0.7" right="0.7" top="0.75" bottom="0.75" header="0.3" footer="0.3"/>
  <pageSetup paperSize="9" scale="59" fitToHeight="0" orientation="landscape" r:id="rId1"/>
  <rowBreaks count="3" manualBreakCount="3">
    <brk id="50" max="10" man="1"/>
    <brk id="74" max="10" man="1"/>
    <brk id="9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8"/>
  <sheetViews>
    <sheetView topLeftCell="B85" zoomScale="70" zoomScaleNormal="70" workbookViewId="0">
      <selection activeCell="B164" sqref="B164"/>
    </sheetView>
  </sheetViews>
  <sheetFormatPr defaultRowHeight="14.4" x14ac:dyDescent="0.3"/>
  <cols>
    <col min="1" max="1" width="10.33203125" style="73" customWidth="1"/>
    <col min="2" max="2" width="80" style="5" bestFit="1" customWidth="1"/>
    <col min="3" max="3" width="20.33203125" style="5" customWidth="1"/>
    <col min="4" max="4" width="17.109375" style="5" customWidth="1"/>
    <col min="5" max="5" width="17.44140625" style="5" bestFit="1" customWidth="1"/>
    <col min="6" max="7" width="14.88671875" style="5" customWidth="1"/>
    <col min="8" max="8" width="11.44140625" style="5" bestFit="1" customWidth="1"/>
    <col min="9" max="9" width="12.44140625" style="5" bestFit="1" customWidth="1"/>
    <col min="10" max="10" width="11.33203125" style="5" bestFit="1" customWidth="1"/>
    <col min="11" max="11" width="12.5546875" style="5" customWidth="1"/>
    <col min="12" max="12" width="14.109375" style="5" customWidth="1"/>
    <col min="13" max="13" width="8.33203125" style="78" customWidth="1"/>
    <col min="16" max="56" width="9.109375" style="5"/>
    <col min="57" max="57" width="10.33203125" style="5" customWidth="1"/>
    <col min="58" max="58" width="85.44140625" style="5" customWidth="1"/>
    <col min="59" max="59" width="14.6640625" style="5" customWidth="1"/>
    <col min="60" max="60" width="14.88671875" style="5" customWidth="1"/>
    <col min="61" max="61" width="14.88671875" style="5" bestFit="1" customWidth="1"/>
    <col min="62" max="62" width="18" style="5" customWidth="1"/>
    <col min="63" max="63" width="15.88671875" style="5" customWidth="1"/>
    <col min="64" max="64" width="11.44140625" style="5" bestFit="1" customWidth="1"/>
    <col min="65" max="65" width="11" style="5" bestFit="1" customWidth="1"/>
    <col min="66" max="66" width="10" style="5" bestFit="1" customWidth="1"/>
    <col min="67" max="67" width="12.5546875" style="5" customWidth="1"/>
    <col min="68" max="68" width="14.109375" style="5" customWidth="1"/>
    <col min="69" max="69" width="11.109375" style="5" bestFit="1" customWidth="1"/>
    <col min="70" max="70" width="8.33203125" style="5" customWidth="1"/>
    <col min="71" max="312" width="9.109375" style="5"/>
    <col min="313" max="313" width="10.33203125" style="5" customWidth="1"/>
    <col min="314" max="314" width="85.44140625" style="5" customWidth="1"/>
    <col min="315" max="315" width="14.6640625" style="5" customWidth="1"/>
    <col min="316" max="316" width="14.88671875" style="5" customWidth="1"/>
    <col min="317" max="317" width="14.88671875" style="5" bestFit="1" customWidth="1"/>
    <col min="318" max="318" width="18" style="5" customWidth="1"/>
    <col min="319" max="319" width="15.88671875" style="5" customWidth="1"/>
    <col min="320" max="320" width="11.44140625" style="5" bestFit="1" customWidth="1"/>
    <col min="321" max="321" width="11" style="5" bestFit="1" customWidth="1"/>
    <col min="322" max="322" width="10" style="5" bestFit="1" customWidth="1"/>
    <col min="323" max="323" width="12.5546875" style="5" customWidth="1"/>
    <col min="324" max="324" width="14.109375" style="5" customWidth="1"/>
    <col min="325" max="325" width="11.109375" style="5" bestFit="1" customWidth="1"/>
    <col min="326" max="326" width="8.33203125" style="5" customWidth="1"/>
    <col min="327" max="568" width="9.109375" style="5"/>
    <col min="569" max="569" width="10.33203125" style="5" customWidth="1"/>
    <col min="570" max="570" width="85.44140625" style="5" customWidth="1"/>
    <col min="571" max="571" width="14.6640625" style="5" customWidth="1"/>
    <col min="572" max="572" width="14.88671875" style="5" customWidth="1"/>
    <col min="573" max="573" width="14.88671875" style="5" bestFit="1" customWidth="1"/>
    <col min="574" max="574" width="18" style="5" customWidth="1"/>
    <col min="575" max="575" width="15.88671875" style="5" customWidth="1"/>
    <col min="576" max="576" width="11.44140625" style="5" bestFit="1" customWidth="1"/>
    <col min="577" max="577" width="11" style="5" bestFit="1" customWidth="1"/>
    <col min="578" max="578" width="10" style="5" bestFit="1" customWidth="1"/>
    <col min="579" max="579" width="12.5546875" style="5" customWidth="1"/>
    <col min="580" max="580" width="14.109375" style="5" customWidth="1"/>
    <col min="581" max="581" width="11.109375" style="5" bestFit="1" customWidth="1"/>
    <col min="582" max="582" width="8.33203125" style="5" customWidth="1"/>
    <col min="583" max="824" width="9.109375" style="5"/>
    <col min="825" max="825" width="10.33203125" style="5" customWidth="1"/>
    <col min="826" max="826" width="85.44140625" style="5" customWidth="1"/>
    <col min="827" max="827" width="14.6640625" style="5" customWidth="1"/>
    <col min="828" max="828" width="14.88671875" style="5" customWidth="1"/>
    <col min="829" max="829" width="14.88671875" style="5" bestFit="1" customWidth="1"/>
    <col min="830" max="830" width="18" style="5" customWidth="1"/>
    <col min="831" max="831" width="15.88671875" style="5" customWidth="1"/>
    <col min="832" max="832" width="11.44140625" style="5" bestFit="1" customWidth="1"/>
    <col min="833" max="833" width="11" style="5" bestFit="1" customWidth="1"/>
    <col min="834" max="834" width="10" style="5" bestFit="1" customWidth="1"/>
    <col min="835" max="835" width="12.5546875" style="5" customWidth="1"/>
    <col min="836" max="836" width="14.109375" style="5" customWidth="1"/>
    <col min="837" max="837" width="11.109375" style="5" bestFit="1" customWidth="1"/>
    <col min="838" max="838" width="8.33203125" style="5" customWidth="1"/>
    <col min="839" max="1080" width="9.109375" style="5"/>
    <col min="1081" max="1081" width="10.33203125" style="5" customWidth="1"/>
    <col min="1082" max="1082" width="85.44140625" style="5" customWidth="1"/>
    <col min="1083" max="1083" width="14.6640625" style="5" customWidth="1"/>
    <col min="1084" max="1084" width="14.88671875" style="5" customWidth="1"/>
    <col min="1085" max="1085" width="14.88671875" style="5" bestFit="1" customWidth="1"/>
    <col min="1086" max="1086" width="18" style="5" customWidth="1"/>
    <col min="1087" max="1087" width="15.88671875" style="5" customWidth="1"/>
    <col min="1088" max="1088" width="11.44140625" style="5" bestFit="1" customWidth="1"/>
    <col min="1089" max="1089" width="11" style="5" bestFit="1" customWidth="1"/>
    <col min="1090" max="1090" width="10" style="5" bestFit="1" customWidth="1"/>
    <col min="1091" max="1091" width="12.5546875" style="5" customWidth="1"/>
    <col min="1092" max="1092" width="14.109375" style="5" customWidth="1"/>
    <col min="1093" max="1093" width="11.109375" style="5" bestFit="1" customWidth="1"/>
    <col min="1094" max="1094" width="8.33203125" style="5" customWidth="1"/>
    <col min="1095" max="1336" width="9.109375" style="5"/>
    <col min="1337" max="1337" width="10.33203125" style="5" customWidth="1"/>
    <col min="1338" max="1338" width="85.44140625" style="5" customWidth="1"/>
    <col min="1339" max="1339" width="14.6640625" style="5" customWidth="1"/>
    <col min="1340" max="1340" width="14.88671875" style="5" customWidth="1"/>
    <col min="1341" max="1341" width="14.88671875" style="5" bestFit="1" customWidth="1"/>
    <col min="1342" max="1342" width="18" style="5" customWidth="1"/>
    <col min="1343" max="1343" width="15.88671875" style="5" customWidth="1"/>
    <col min="1344" max="1344" width="11.44140625" style="5" bestFit="1" customWidth="1"/>
    <col min="1345" max="1345" width="11" style="5" bestFit="1" customWidth="1"/>
    <col min="1346" max="1346" width="10" style="5" bestFit="1" customWidth="1"/>
    <col min="1347" max="1347" width="12.5546875" style="5" customWidth="1"/>
    <col min="1348" max="1348" width="14.109375" style="5" customWidth="1"/>
    <col min="1349" max="1349" width="11.109375" style="5" bestFit="1" customWidth="1"/>
    <col min="1350" max="1350" width="8.33203125" style="5" customWidth="1"/>
    <col min="1351" max="1592" width="9.109375" style="5"/>
    <col min="1593" max="1593" width="10.33203125" style="5" customWidth="1"/>
    <col min="1594" max="1594" width="85.44140625" style="5" customWidth="1"/>
    <col min="1595" max="1595" width="14.6640625" style="5" customWidth="1"/>
    <col min="1596" max="1596" width="14.88671875" style="5" customWidth="1"/>
    <col min="1597" max="1597" width="14.88671875" style="5" bestFit="1" customWidth="1"/>
    <col min="1598" max="1598" width="18" style="5" customWidth="1"/>
    <col min="1599" max="1599" width="15.88671875" style="5" customWidth="1"/>
    <col min="1600" max="1600" width="11.44140625" style="5" bestFit="1" customWidth="1"/>
    <col min="1601" max="1601" width="11" style="5" bestFit="1" customWidth="1"/>
    <col min="1602" max="1602" width="10" style="5" bestFit="1" customWidth="1"/>
    <col min="1603" max="1603" width="12.5546875" style="5" customWidth="1"/>
    <col min="1604" max="1604" width="14.109375" style="5" customWidth="1"/>
    <col min="1605" max="1605" width="11.109375" style="5" bestFit="1" customWidth="1"/>
    <col min="1606" max="1606" width="8.33203125" style="5" customWidth="1"/>
    <col min="1607" max="1848" width="9.109375" style="5"/>
    <col min="1849" max="1849" width="10.33203125" style="5" customWidth="1"/>
    <col min="1850" max="1850" width="85.44140625" style="5" customWidth="1"/>
    <col min="1851" max="1851" width="14.6640625" style="5" customWidth="1"/>
    <col min="1852" max="1852" width="14.88671875" style="5" customWidth="1"/>
    <col min="1853" max="1853" width="14.88671875" style="5" bestFit="1" customWidth="1"/>
    <col min="1854" max="1854" width="18" style="5" customWidth="1"/>
    <col min="1855" max="1855" width="15.88671875" style="5" customWidth="1"/>
    <col min="1856" max="1856" width="11.44140625" style="5" bestFit="1" customWidth="1"/>
    <col min="1857" max="1857" width="11" style="5" bestFit="1" customWidth="1"/>
    <col min="1858" max="1858" width="10" style="5" bestFit="1" customWidth="1"/>
    <col min="1859" max="1859" width="12.5546875" style="5" customWidth="1"/>
    <col min="1860" max="1860" width="14.109375" style="5" customWidth="1"/>
    <col min="1861" max="1861" width="11.109375" style="5" bestFit="1" customWidth="1"/>
    <col min="1862" max="1862" width="8.33203125" style="5" customWidth="1"/>
    <col min="1863" max="2104" width="9.109375" style="5"/>
    <col min="2105" max="2105" width="10.33203125" style="5" customWidth="1"/>
    <col min="2106" max="2106" width="85.44140625" style="5" customWidth="1"/>
    <col min="2107" max="2107" width="14.6640625" style="5" customWidth="1"/>
    <col min="2108" max="2108" width="14.88671875" style="5" customWidth="1"/>
    <col min="2109" max="2109" width="14.88671875" style="5" bestFit="1" customWidth="1"/>
    <col min="2110" max="2110" width="18" style="5" customWidth="1"/>
    <col min="2111" max="2111" width="15.88671875" style="5" customWidth="1"/>
    <col min="2112" max="2112" width="11.44140625" style="5" bestFit="1" customWidth="1"/>
    <col min="2113" max="2113" width="11" style="5" bestFit="1" customWidth="1"/>
    <col min="2114" max="2114" width="10" style="5" bestFit="1" customWidth="1"/>
    <col min="2115" max="2115" width="12.5546875" style="5" customWidth="1"/>
    <col min="2116" max="2116" width="14.109375" style="5" customWidth="1"/>
    <col min="2117" max="2117" width="11.109375" style="5" bestFit="1" customWidth="1"/>
    <col min="2118" max="2118" width="8.33203125" style="5" customWidth="1"/>
    <col min="2119" max="2360" width="9.109375" style="5"/>
    <col min="2361" max="2361" width="10.33203125" style="5" customWidth="1"/>
    <col min="2362" max="2362" width="85.44140625" style="5" customWidth="1"/>
    <col min="2363" max="2363" width="14.6640625" style="5" customWidth="1"/>
    <col min="2364" max="2364" width="14.88671875" style="5" customWidth="1"/>
    <col min="2365" max="2365" width="14.88671875" style="5" bestFit="1" customWidth="1"/>
    <col min="2366" max="2366" width="18" style="5" customWidth="1"/>
    <col min="2367" max="2367" width="15.88671875" style="5" customWidth="1"/>
    <col min="2368" max="2368" width="11.44140625" style="5" bestFit="1" customWidth="1"/>
    <col min="2369" max="2369" width="11" style="5" bestFit="1" customWidth="1"/>
    <col min="2370" max="2370" width="10" style="5" bestFit="1" customWidth="1"/>
    <col min="2371" max="2371" width="12.5546875" style="5" customWidth="1"/>
    <col min="2372" max="2372" width="14.109375" style="5" customWidth="1"/>
    <col min="2373" max="2373" width="11.109375" style="5" bestFit="1" customWidth="1"/>
    <col min="2374" max="2374" width="8.33203125" style="5" customWidth="1"/>
    <col min="2375" max="2616" width="9.109375" style="5"/>
    <col min="2617" max="2617" width="10.33203125" style="5" customWidth="1"/>
    <col min="2618" max="2618" width="85.44140625" style="5" customWidth="1"/>
    <col min="2619" max="2619" width="14.6640625" style="5" customWidth="1"/>
    <col min="2620" max="2620" width="14.88671875" style="5" customWidth="1"/>
    <col min="2621" max="2621" width="14.88671875" style="5" bestFit="1" customWidth="1"/>
    <col min="2622" max="2622" width="18" style="5" customWidth="1"/>
    <col min="2623" max="2623" width="15.88671875" style="5" customWidth="1"/>
    <col min="2624" max="2624" width="11.44140625" style="5" bestFit="1" customWidth="1"/>
    <col min="2625" max="2625" width="11" style="5" bestFit="1" customWidth="1"/>
    <col min="2626" max="2626" width="10" style="5" bestFit="1" customWidth="1"/>
    <col min="2627" max="2627" width="12.5546875" style="5" customWidth="1"/>
    <col min="2628" max="2628" width="14.109375" style="5" customWidth="1"/>
    <col min="2629" max="2629" width="11.109375" style="5" bestFit="1" customWidth="1"/>
    <col min="2630" max="2630" width="8.33203125" style="5" customWidth="1"/>
    <col min="2631" max="2872" width="9.109375" style="5"/>
    <col min="2873" max="2873" width="10.33203125" style="5" customWidth="1"/>
    <col min="2874" max="2874" width="85.44140625" style="5" customWidth="1"/>
    <col min="2875" max="2875" width="14.6640625" style="5" customWidth="1"/>
    <col min="2876" max="2876" width="14.88671875" style="5" customWidth="1"/>
    <col min="2877" max="2877" width="14.88671875" style="5" bestFit="1" customWidth="1"/>
    <col min="2878" max="2878" width="18" style="5" customWidth="1"/>
    <col min="2879" max="2879" width="15.88671875" style="5" customWidth="1"/>
    <col min="2880" max="2880" width="11.44140625" style="5" bestFit="1" customWidth="1"/>
    <col min="2881" max="2881" width="11" style="5" bestFit="1" customWidth="1"/>
    <col min="2882" max="2882" width="10" style="5" bestFit="1" customWidth="1"/>
    <col min="2883" max="2883" width="12.5546875" style="5" customWidth="1"/>
    <col min="2884" max="2884" width="14.109375" style="5" customWidth="1"/>
    <col min="2885" max="2885" width="11.109375" style="5" bestFit="1" customWidth="1"/>
    <col min="2886" max="2886" width="8.33203125" style="5" customWidth="1"/>
    <col min="2887" max="3128" width="9.109375" style="5"/>
    <col min="3129" max="3129" width="10.33203125" style="5" customWidth="1"/>
    <col min="3130" max="3130" width="85.44140625" style="5" customWidth="1"/>
    <col min="3131" max="3131" width="14.6640625" style="5" customWidth="1"/>
    <col min="3132" max="3132" width="14.88671875" style="5" customWidth="1"/>
    <col min="3133" max="3133" width="14.88671875" style="5" bestFit="1" customWidth="1"/>
    <col min="3134" max="3134" width="18" style="5" customWidth="1"/>
    <col min="3135" max="3135" width="15.88671875" style="5" customWidth="1"/>
    <col min="3136" max="3136" width="11.44140625" style="5" bestFit="1" customWidth="1"/>
    <col min="3137" max="3137" width="11" style="5" bestFit="1" customWidth="1"/>
    <col min="3138" max="3138" width="10" style="5" bestFit="1" customWidth="1"/>
    <col min="3139" max="3139" width="12.5546875" style="5" customWidth="1"/>
    <col min="3140" max="3140" width="14.109375" style="5" customWidth="1"/>
    <col min="3141" max="3141" width="11.109375" style="5" bestFit="1" customWidth="1"/>
    <col min="3142" max="3142" width="8.33203125" style="5" customWidth="1"/>
    <col min="3143" max="3384" width="9.109375" style="5"/>
    <col min="3385" max="3385" width="10.33203125" style="5" customWidth="1"/>
    <col min="3386" max="3386" width="85.44140625" style="5" customWidth="1"/>
    <col min="3387" max="3387" width="14.6640625" style="5" customWidth="1"/>
    <col min="3388" max="3388" width="14.88671875" style="5" customWidth="1"/>
    <col min="3389" max="3389" width="14.88671875" style="5" bestFit="1" customWidth="1"/>
    <col min="3390" max="3390" width="18" style="5" customWidth="1"/>
    <col min="3391" max="3391" width="15.88671875" style="5" customWidth="1"/>
    <col min="3392" max="3392" width="11.44140625" style="5" bestFit="1" customWidth="1"/>
    <col min="3393" max="3393" width="11" style="5" bestFit="1" customWidth="1"/>
    <col min="3394" max="3394" width="10" style="5" bestFit="1" customWidth="1"/>
    <col min="3395" max="3395" width="12.5546875" style="5" customWidth="1"/>
    <col min="3396" max="3396" width="14.109375" style="5" customWidth="1"/>
    <col min="3397" max="3397" width="11.109375" style="5" bestFit="1" customWidth="1"/>
    <col min="3398" max="3398" width="8.33203125" style="5" customWidth="1"/>
    <col min="3399" max="3640" width="9.109375" style="5"/>
    <col min="3641" max="3641" width="10.33203125" style="5" customWidth="1"/>
    <col min="3642" max="3642" width="85.44140625" style="5" customWidth="1"/>
    <col min="3643" max="3643" width="14.6640625" style="5" customWidth="1"/>
    <col min="3644" max="3644" width="14.88671875" style="5" customWidth="1"/>
    <col min="3645" max="3645" width="14.88671875" style="5" bestFit="1" customWidth="1"/>
    <col min="3646" max="3646" width="18" style="5" customWidth="1"/>
    <col min="3647" max="3647" width="15.88671875" style="5" customWidth="1"/>
    <col min="3648" max="3648" width="11.44140625" style="5" bestFit="1" customWidth="1"/>
    <col min="3649" max="3649" width="11" style="5" bestFit="1" customWidth="1"/>
    <col min="3650" max="3650" width="10" style="5" bestFit="1" customWidth="1"/>
    <col min="3651" max="3651" width="12.5546875" style="5" customWidth="1"/>
    <col min="3652" max="3652" width="14.109375" style="5" customWidth="1"/>
    <col min="3653" max="3653" width="11.109375" style="5" bestFit="1" customWidth="1"/>
    <col min="3654" max="3654" width="8.33203125" style="5" customWidth="1"/>
    <col min="3655" max="3896" width="9.109375" style="5"/>
    <col min="3897" max="3897" width="10.33203125" style="5" customWidth="1"/>
    <col min="3898" max="3898" width="85.44140625" style="5" customWidth="1"/>
    <col min="3899" max="3899" width="14.6640625" style="5" customWidth="1"/>
    <col min="3900" max="3900" width="14.88671875" style="5" customWidth="1"/>
    <col min="3901" max="3901" width="14.88671875" style="5" bestFit="1" customWidth="1"/>
    <col min="3902" max="3902" width="18" style="5" customWidth="1"/>
    <col min="3903" max="3903" width="15.88671875" style="5" customWidth="1"/>
    <col min="3904" max="3904" width="11.44140625" style="5" bestFit="1" customWidth="1"/>
    <col min="3905" max="3905" width="11" style="5" bestFit="1" customWidth="1"/>
    <col min="3906" max="3906" width="10" style="5" bestFit="1" customWidth="1"/>
    <col min="3907" max="3907" width="12.5546875" style="5" customWidth="1"/>
    <col min="3908" max="3908" width="14.109375" style="5" customWidth="1"/>
    <col min="3909" max="3909" width="11.109375" style="5" bestFit="1" customWidth="1"/>
    <col min="3910" max="3910" width="8.33203125" style="5" customWidth="1"/>
    <col min="3911" max="4152" width="9.109375" style="5"/>
    <col min="4153" max="4153" width="10.33203125" style="5" customWidth="1"/>
    <col min="4154" max="4154" width="85.44140625" style="5" customWidth="1"/>
    <col min="4155" max="4155" width="14.6640625" style="5" customWidth="1"/>
    <col min="4156" max="4156" width="14.88671875" style="5" customWidth="1"/>
    <col min="4157" max="4157" width="14.88671875" style="5" bestFit="1" customWidth="1"/>
    <col min="4158" max="4158" width="18" style="5" customWidth="1"/>
    <col min="4159" max="4159" width="15.88671875" style="5" customWidth="1"/>
    <col min="4160" max="4160" width="11.44140625" style="5" bestFit="1" customWidth="1"/>
    <col min="4161" max="4161" width="11" style="5" bestFit="1" customWidth="1"/>
    <col min="4162" max="4162" width="10" style="5" bestFit="1" customWidth="1"/>
    <col min="4163" max="4163" width="12.5546875" style="5" customWidth="1"/>
    <col min="4164" max="4164" width="14.109375" style="5" customWidth="1"/>
    <col min="4165" max="4165" width="11.109375" style="5" bestFit="1" customWidth="1"/>
    <col min="4166" max="4166" width="8.33203125" style="5" customWidth="1"/>
    <col min="4167" max="4408" width="9.109375" style="5"/>
    <col min="4409" max="4409" width="10.33203125" style="5" customWidth="1"/>
    <col min="4410" max="4410" width="85.44140625" style="5" customWidth="1"/>
    <col min="4411" max="4411" width="14.6640625" style="5" customWidth="1"/>
    <col min="4412" max="4412" width="14.88671875" style="5" customWidth="1"/>
    <col min="4413" max="4413" width="14.88671875" style="5" bestFit="1" customWidth="1"/>
    <col min="4414" max="4414" width="18" style="5" customWidth="1"/>
    <col min="4415" max="4415" width="15.88671875" style="5" customWidth="1"/>
    <col min="4416" max="4416" width="11.44140625" style="5" bestFit="1" customWidth="1"/>
    <col min="4417" max="4417" width="11" style="5" bestFit="1" customWidth="1"/>
    <col min="4418" max="4418" width="10" style="5" bestFit="1" customWidth="1"/>
    <col min="4419" max="4419" width="12.5546875" style="5" customWidth="1"/>
    <col min="4420" max="4420" width="14.109375" style="5" customWidth="1"/>
    <col min="4421" max="4421" width="11.109375" style="5" bestFit="1" customWidth="1"/>
    <col min="4422" max="4422" width="8.33203125" style="5" customWidth="1"/>
    <col min="4423" max="4664" width="9.109375" style="5"/>
    <col min="4665" max="4665" width="10.33203125" style="5" customWidth="1"/>
    <col min="4666" max="4666" width="85.44140625" style="5" customWidth="1"/>
    <col min="4667" max="4667" width="14.6640625" style="5" customWidth="1"/>
    <col min="4668" max="4668" width="14.88671875" style="5" customWidth="1"/>
    <col min="4669" max="4669" width="14.88671875" style="5" bestFit="1" customWidth="1"/>
    <col min="4670" max="4670" width="18" style="5" customWidth="1"/>
    <col min="4671" max="4671" width="15.88671875" style="5" customWidth="1"/>
    <col min="4672" max="4672" width="11.44140625" style="5" bestFit="1" customWidth="1"/>
    <col min="4673" max="4673" width="11" style="5" bestFit="1" customWidth="1"/>
    <col min="4674" max="4674" width="10" style="5" bestFit="1" customWidth="1"/>
    <col min="4675" max="4675" width="12.5546875" style="5" customWidth="1"/>
    <col min="4676" max="4676" width="14.109375" style="5" customWidth="1"/>
    <col min="4677" max="4677" width="11.109375" style="5" bestFit="1" customWidth="1"/>
    <col min="4678" max="4678" width="8.33203125" style="5" customWidth="1"/>
    <col min="4679" max="4920" width="9.109375" style="5"/>
    <col min="4921" max="4921" width="10.33203125" style="5" customWidth="1"/>
    <col min="4922" max="4922" width="85.44140625" style="5" customWidth="1"/>
    <col min="4923" max="4923" width="14.6640625" style="5" customWidth="1"/>
    <col min="4924" max="4924" width="14.88671875" style="5" customWidth="1"/>
    <col min="4925" max="4925" width="14.88671875" style="5" bestFit="1" customWidth="1"/>
    <col min="4926" max="4926" width="18" style="5" customWidth="1"/>
    <col min="4927" max="4927" width="15.88671875" style="5" customWidth="1"/>
    <col min="4928" max="4928" width="11.44140625" style="5" bestFit="1" customWidth="1"/>
    <col min="4929" max="4929" width="11" style="5" bestFit="1" customWidth="1"/>
    <col min="4930" max="4930" width="10" style="5" bestFit="1" customWidth="1"/>
    <col min="4931" max="4931" width="12.5546875" style="5" customWidth="1"/>
    <col min="4932" max="4932" width="14.109375" style="5" customWidth="1"/>
    <col min="4933" max="4933" width="11.109375" style="5" bestFit="1" customWidth="1"/>
    <col min="4934" max="4934" width="8.33203125" style="5" customWidth="1"/>
    <col min="4935" max="5176" width="9.109375" style="5"/>
    <col min="5177" max="5177" width="10.33203125" style="5" customWidth="1"/>
    <col min="5178" max="5178" width="85.44140625" style="5" customWidth="1"/>
    <col min="5179" max="5179" width="14.6640625" style="5" customWidth="1"/>
    <col min="5180" max="5180" width="14.88671875" style="5" customWidth="1"/>
    <col min="5181" max="5181" width="14.88671875" style="5" bestFit="1" customWidth="1"/>
    <col min="5182" max="5182" width="18" style="5" customWidth="1"/>
    <col min="5183" max="5183" width="15.88671875" style="5" customWidth="1"/>
    <col min="5184" max="5184" width="11.44140625" style="5" bestFit="1" customWidth="1"/>
    <col min="5185" max="5185" width="11" style="5" bestFit="1" customWidth="1"/>
    <col min="5186" max="5186" width="10" style="5" bestFit="1" customWidth="1"/>
    <col min="5187" max="5187" width="12.5546875" style="5" customWidth="1"/>
    <col min="5188" max="5188" width="14.109375" style="5" customWidth="1"/>
    <col min="5189" max="5189" width="11.109375" style="5" bestFit="1" customWidth="1"/>
    <col min="5190" max="5190" width="8.33203125" style="5" customWidth="1"/>
    <col min="5191" max="5432" width="9.109375" style="5"/>
    <col min="5433" max="5433" width="10.33203125" style="5" customWidth="1"/>
    <col min="5434" max="5434" width="85.44140625" style="5" customWidth="1"/>
    <col min="5435" max="5435" width="14.6640625" style="5" customWidth="1"/>
    <col min="5436" max="5436" width="14.88671875" style="5" customWidth="1"/>
    <col min="5437" max="5437" width="14.88671875" style="5" bestFit="1" customWidth="1"/>
    <col min="5438" max="5438" width="18" style="5" customWidth="1"/>
    <col min="5439" max="5439" width="15.88671875" style="5" customWidth="1"/>
    <col min="5440" max="5440" width="11.44140625" style="5" bestFit="1" customWidth="1"/>
    <col min="5441" max="5441" width="11" style="5" bestFit="1" customWidth="1"/>
    <col min="5442" max="5442" width="10" style="5" bestFit="1" customWidth="1"/>
    <col min="5443" max="5443" width="12.5546875" style="5" customWidth="1"/>
    <col min="5444" max="5444" width="14.109375" style="5" customWidth="1"/>
    <col min="5445" max="5445" width="11.109375" style="5" bestFit="1" customWidth="1"/>
    <col min="5446" max="5446" width="8.33203125" style="5" customWidth="1"/>
    <col min="5447" max="5688" width="9.109375" style="5"/>
    <col min="5689" max="5689" width="10.33203125" style="5" customWidth="1"/>
    <col min="5690" max="5690" width="85.44140625" style="5" customWidth="1"/>
    <col min="5691" max="5691" width="14.6640625" style="5" customWidth="1"/>
    <col min="5692" max="5692" width="14.88671875" style="5" customWidth="1"/>
    <col min="5693" max="5693" width="14.88671875" style="5" bestFit="1" customWidth="1"/>
    <col min="5694" max="5694" width="18" style="5" customWidth="1"/>
    <col min="5695" max="5695" width="15.88671875" style="5" customWidth="1"/>
    <col min="5696" max="5696" width="11.44140625" style="5" bestFit="1" customWidth="1"/>
    <col min="5697" max="5697" width="11" style="5" bestFit="1" customWidth="1"/>
    <col min="5698" max="5698" width="10" style="5" bestFit="1" customWidth="1"/>
    <col min="5699" max="5699" width="12.5546875" style="5" customWidth="1"/>
    <col min="5700" max="5700" width="14.109375" style="5" customWidth="1"/>
    <col min="5701" max="5701" width="11.109375" style="5" bestFit="1" customWidth="1"/>
    <col min="5702" max="5702" width="8.33203125" style="5" customWidth="1"/>
    <col min="5703" max="5944" width="9.109375" style="5"/>
    <col min="5945" max="5945" width="10.33203125" style="5" customWidth="1"/>
    <col min="5946" max="5946" width="85.44140625" style="5" customWidth="1"/>
    <col min="5947" max="5947" width="14.6640625" style="5" customWidth="1"/>
    <col min="5948" max="5948" width="14.88671875" style="5" customWidth="1"/>
    <col min="5949" max="5949" width="14.88671875" style="5" bestFit="1" customWidth="1"/>
    <col min="5950" max="5950" width="18" style="5" customWidth="1"/>
    <col min="5951" max="5951" width="15.88671875" style="5" customWidth="1"/>
    <col min="5952" max="5952" width="11.44140625" style="5" bestFit="1" customWidth="1"/>
    <col min="5953" max="5953" width="11" style="5" bestFit="1" customWidth="1"/>
    <col min="5954" max="5954" width="10" style="5" bestFit="1" customWidth="1"/>
    <col min="5955" max="5955" width="12.5546875" style="5" customWidth="1"/>
    <col min="5956" max="5956" width="14.109375" style="5" customWidth="1"/>
    <col min="5957" max="5957" width="11.109375" style="5" bestFit="1" customWidth="1"/>
    <col min="5958" max="5958" width="8.33203125" style="5" customWidth="1"/>
    <col min="5959" max="6200" width="9.109375" style="5"/>
    <col min="6201" max="6201" width="10.33203125" style="5" customWidth="1"/>
    <col min="6202" max="6202" width="85.44140625" style="5" customWidth="1"/>
    <col min="6203" max="6203" width="14.6640625" style="5" customWidth="1"/>
    <col min="6204" max="6204" width="14.88671875" style="5" customWidth="1"/>
    <col min="6205" max="6205" width="14.88671875" style="5" bestFit="1" customWidth="1"/>
    <col min="6206" max="6206" width="18" style="5" customWidth="1"/>
    <col min="6207" max="6207" width="15.88671875" style="5" customWidth="1"/>
    <col min="6208" max="6208" width="11.44140625" style="5" bestFit="1" customWidth="1"/>
    <col min="6209" max="6209" width="11" style="5" bestFit="1" customWidth="1"/>
    <col min="6210" max="6210" width="10" style="5" bestFit="1" customWidth="1"/>
    <col min="6211" max="6211" width="12.5546875" style="5" customWidth="1"/>
    <col min="6212" max="6212" width="14.109375" style="5" customWidth="1"/>
    <col min="6213" max="6213" width="11.109375" style="5" bestFit="1" customWidth="1"/>
    <col min="6214" max="6214" width="8.33203125" style="5" customWidth="1"/>
    <col min="6215" max="6456" width="9.109375" style="5"/>
    <col min="6457" max="6457" width="10.33203125" style="5" customWidth="1"/>
    <col min="6458" max="6458" width="85.44140625" style="5" customWidth="1"/>
    <col min="6459" max="6459" width="14.6640625" style="5" customWidth="1"/>
    <col min="6460" max="6460" width="14.88671875" style="5" customWidth="1"/>
    <col min="6461" max="6461" width="14.88671875" style="5" bestFit="1" customWidth="1"/>
    <col min="6462" max="6462" width="18" style="5" customWidth="1"/>
    <col min="6463" max="6463" width="15.88671875" style="5" customWidth="1"/>
    <col min="6464" max="6464" width="11.44140625" style="5" bestFit="1" customWidth="1"/>
    <col min="6465" max="6465" width="11" style="5" bestFit="1" customWidth="1"/>
    <col min="6466" max="6466" width="10" style="5" bestFit="1" customWidth="1"/>
    <col min="6467" max="6467" width="12.5546875" style="5" customWidth="1"/>
    <col min="6468" max="6468" width="14.109375" style="5" customWidth="1"/>
    <col min="6469" max="6469" width="11.109375" style="5" bestFit="1" customWidth="1"/>
    <col min="6470" max="6470" width="8.33203125" style="5" customWidth="1"/>
    <col min="6471" max="6712" width="9.109375" style="5"/>
    <col min="6713" max="6713" width="10.33203125" style="5" customWidth="1"/>
    <col min="6714" max="6714" width="85.44140625" style="5" customWidth="1"/>
    <col min="6715" max="6715" width="14.6640625" style="5" customWidth="1"/>
    <col min="6716" max="6716" width="14.88671875" style="5" customWidth="1"/>
    <col min="6717" max="6717" width="14.88671875" style="5" bestFit="1" customWidth="1"/>
    <col min="6718" max="6718" width="18" style="5" customWidth="1"/>
    <col min="6719" max="6719" width="15.88671875" style="5" customWidth="1"/>
    <col min="6720" max="6720" width="11.44140625" style="5" bestFit="1" customWidth="1"/>
    <col min="6721" max="6721" width="11" style="5" bestFit="1" customWidth="1"/>
    <col min="6722" max="6722" width="10" style="5" bestFit="1" customWidth="1"/>
    <col min="6723" max="6723" width="12.5546875" style="5" customWidth="1"/>
    <col min="6724" max="6724" width="14.109375" style="5" customWidth="1"/>
    <col min="6725" max="6725" width="11.109375" style="5" bestFit="1" customWidth="1"/>
    <col min="6726" max="6726" width="8.33203125" style="5" customWidth="1"/>
    <col min="6727" max="6968" width="9.109375" style="5"/>
    <col min="6969" max="6969" width="10.33203125" style="5" customWidth="1"/>
    <col min="6970" max="6970" width="85.44140625" style="5" customWidth="1"/>
    <col min="6971" max="6971" width="14.6640625" style="5" customWidth="1"/>
    <col min="6972" max="6972" width="14.88671875" style="5" customWidth="1"/>
    <col min="6973" max="6973" width="14.88671875" style="5" bestFit="1" customWidth="1"/>
    <col min="6974" max="6974" width="18" style="5" customWidth="1"/>
    <col min="6975" max="6975" width="15.88671875" style="5" customWidth="1"/>
    <col min="6976" max="6976" width="11.44140625" style="5" bestFit="1" customWidth="1"/>
    <col min="6977" max="6977" width="11" style="5" bestFit="1" customWidth="1"/>
    <col min="6978" max="6978" width="10" style="5" bestFit="1" customWidth="1"/>
    <col min="6979" max="6979" width="12.5546875" style="5" customWidth="1"/>
    <col min="6980" max="6980" width="14.109375" style="5" customWidth="1"/>
    <col min="6981" max="6981" width="11.109375" style="5" bestFit="1" customWidth="1"/>
    <col min="6982" max="6982" width="8.33203125" style="5" customWidth="1"/>
    <col min="6983" max="7224" width="9.109375" style="5"/>
    <col min="7225" max="7225" width="10.33203125" style="5" customWidth="1"/>
    <col min="7226" max="7226" width="85.44140625" style="5" customWidth="1"/>
    <col min="7227" max="7227" width="14.6640625" style="5" customWidth="1"/>
    <col min="7228" max="7228" width="14.88671875" style="5" customWidth="1"/>
    <col min="7229" max="7229" width="14.88671875" style="5" bestFit="1" customWidth="1"/>
    <col min="7230" max="7230" width="18" style="5" customWidth="1"/>
    <col min="7231" max="7231" width="15.88671875" style="5" customWidth="1"/>
    <col min="7232" max="7232" width="11.44140625" style="5" bestFit="1" customWidth="1"/>
    <col min="7233" max="7233" width="11" style="5" bestFit="1" customWidth="1"/>
    <col min="7234" max="7234" width="10" style="5" bestFit="1" customWidth="1"/>
    <col min="7235" max="7235" width="12.5546875" style="5" customWidth="1"/>
    <col min="7236" max="7236" width="14.109375" style="5" customWidth="1"/>
    <col min="7237" max="7237" width="11.109375" style="5" bestFit="1" customWidth="1"/>
    <col min="7238" max="7238" width="8.33203125" style="5" customWidth="1"/>
    <col min="7239" max="7480" width="9.109375" style="5"/>
    <col min="7481" max="7481" width="10.33203125" style="5" customWidth="1"/>
    <col min="7482" max="7482" width="85.44140625" style="5" customWidth="1"/>
    <col min="7483" max="7483" width="14.6640625" style="5" customWidth="1"/>
    <col min="7484" max="7484" width="14.88671875" style="5" customWidth="1"/>
    <col min="7485" max="7485" width="14.88671875" style="5" bestFit="1" customWidth="1"/>
    <col min="7486" max="7486" width="18" style="5" customWidth="1"/>
    <col min="7487" max="7487" width="15.88671875" style="5" customWidth="1"/>
    <col min="7488" max="7488" width="11.44140625" style="5" bestFit="1" customWidth="1"/>
    <col min="7489" max="7489" width="11" style="5" bestFit="1" customWidth="1"/>
    <col min="7490" max="7490" width="10" style="5" bestFit="1" customWidth="1"/>
    <col min="7491" max="7491" width="12.5546875" style="5" customWidth="1"/>
    <col min="7492" max="7492" width="14.109375" style="5" customWidth="1"/>
    <col min="7493" max="7493" width="11.109375" style="5" bestFit="1" customWidth="1"/>
    <col min="7494" max="7494" width="8.33203125" style="5" customWidth="1"/>
    <col min="7495" max="7736" width="9.109375" style="5"/>
    <col min="7737" max="7737" width="10.33203125" style="5" customWidth="1"/>
    <col min="7738" max="7738" width="85.44140625" style="5" customWidth="1"/>
    <col min="7739" max="7739" width="14.6640625" style="5" customWidth="1"/>
    <col min="7740" max="7740" width="14.88671875" style="5" customWidth="1"/>
    <col min="7741" max="7741" width="14.88671875" style="5" bestFit="1" customWidth="1"/>
    <col min="7742" max="7742" width="18" style="5" customWidth="1"/>
    <col min="7743" max="7743" width="15.88671875" style="5" customWidth="1"/>
    <col min="7744" max="7744" width="11.44140625" style="5" bestFit="1" customWidth="1"/>
    <col min="7745" max="7745" width="11" style="5" bestFit="1" customWidth="1"/>
    <col min="7746" max="7746" width="10" style="5" bestFit="1" customWidth="1"/>
    <col min="7747" max="7747" width="12.5546875" style="5" customWidth="1"/>
    <col min="7748" max="7748" width="14.109375" style="5" customWidth="1"/>
    <col min="7749" max="7749" width="11.109375" style="5" bestFit="1" customWidth="1"/>
    <col min="7750" max="7750" width="8.33203125" style="5" customWidth="1"/>
    <col min="7751" max="7992" width="9.109375" style="5"/>
    <col min="7993" max="7993" width="10.33203125" style="5" customWidth="1"/>
    <col min="7994" max="7994" width="85.44140625" style="5" customWidth="1"/>
    <col min="7995" max="7995" width="14.6640625" style="5" customWidth="1"/>
    <col min="7996" max="7996" width="14.88671875" style="5" customWidth="1"/>
    <col min="7997" max="7997" width="14.88671875" style="5" bestFit="1" customWidth="1"/>
    <col min="7998" max="7998" width="18" style="5" customWidth="1"/>
    <col min="7999" max="7999" width="15.88671875" style="5" customWidth="1"/>
    <col min="8000" max="8000" width="11.44140625" style="5" bestFit="1" customWidth="1"/>
    <col min="8001" max="8001" width="11" style="5" bestFit="1" customWidth="1"/>
    <col min="8002" max="8002" width="10" style="5" bestFit="1" customWidth="1"/>
    <col min="8003" max="8003" width="12.5546875" style="5" customWidth="1"/>
    <col min="8004" max="8004" width="14.109375" style="5" customWidth="1"/>
    <col min="8005" max="8005" width="11.109375" style="5" bestFit="1" customWidth="1"/>
    <col min="8006" max="8006" width="8.33203125" style="5" customWidth="1"/>
    <col min="8007" max="8248" width="9.109375" style="5"/>
    <col min="8249" max="8249" width="10.33203125" style="5" customWidth="1"/>
    <col min="8250" max="8250" width="85.44140625" style="5" customWidth="1"/>
    <col min="8251" max="8251" width="14.6640625" style="5" customWidth="1"/>
    <col min="8252" max="8252" width="14.88671875" style="5" customWidth="1"/>
    <col min="8253" max="8253" width="14.88671875" style="5" bestFit="1" customWidth="1"/>
    <col min="8254" max="8254" width="18" style="5" customWidth="1"/>
    <col min="8255" max="8255" width="15.88671875" style="5" customWidth="1"/>
    <col min="8256" max="8256" width="11.44140625" style="5" bestFit="1" customWidth="1"/>
    <col min="8257" max="8257" width="11" style="5" bestFit="1" customWidth="1"/>
    <col min="8258" max="8258" width="10" style="5" bestFit="1" customWidth="1"/>
    <col min="8259" max="8259" width="12.5546875" style="5" customWidth="1"/>
    <col min="8260" max="8260" width="14.109375" style="5" customWidth="1"/>
    <col min="8261" max="8261" width="11.109375" style="5" bestFit="1" customWidth="1"/>
    <col min="8262" max="8262" width="8.33203125" style="5" customWidth="1"/>
    <col min="8263" max="8504" width="9.109375" style="5"/>
    <col min="8505" max="8505" width="10.33203125" style="5" customWidth="1"/>
    <col min="8506" max="8506" width="85.44140625" style="5" customWidth="1"/>
    <col min="8507" max="8507" width="14.6640625" style="5" customWidth="1"/>
    <col min="8508" max="8508" width="14.88671875" style="5" customWidth="1"/>
    <col min="8509" max="8509" width="14.88671875" style="5" bestFit="1" customWidth="1"/>
    <col min="8510" max="8510" width="18" style="5" customWidth="1"/>
    <col min="8511" max="8511" width="15.88671875" style="5" customWidth="1"/>
    <col min="8512" max="8512" width="11.44140625" style="5" bestFit="1" customWidth="1"/>
    <col min="8513" max="8513" width="11" style="5" bestFit="1" customWidth="1"/>
    <col min="8514" max="8514" width="10" style="5" bestFit="1" customWidth="1"/>
    <col min="8515" max="8515" width="12.5546875" style="5" customWidth="1"/>
    <col min="8516" max="8516" width="14.109375" style="5" customWidth="1"/>
    <col min="8517" max="8517" width="11.109375" style="5" bestFit="1" customWidth="1"/>
    <col min="8518" max="8518" width="8.33203125" style="5" customWidth="1"/>
    <col min="8519" max="8760" width="9.109375" style="5"/>
    <col min="8761" max="8761" width="10.33203125" style="5" customWidth="1"/>
    <col min="8762" max="8762" width="85.44140625" style="5" customWidth="1"/>
    <col min="8763" max="8763" width="14.6640625" style="5" customWidth="1"/>
    <col min="8764" max="8764" width="14.88671875" style="5" customWidth="1"/>
    <col min="8765" max="8765" width="14.88671875" style="5" bestFit="1" customWidth="1"/>
    <col min="8766" max="8766" width="18" style="5" customWidth="1"/>
    <col min="8767" max="8767" width="15.88671875" style="5" customWidth="1"/>
    <col min="8768" max="8768" width="11.44140625" style="5" bestFit="1" customWidth="1"/>
    <col min="8769" max="8769" width="11" style="5" bestFit="1" customWidth="1"/>
    <col min="8770" max="8770" width="10" style="5" bestFit="1" customWidth="1"/>
    <col min="8771" max="8771" width="12.5546875" style="5" customWidth="1"/>
    <col min="8772" max="8772" width="14.109375" style="5" customWidth="1"/>
    <col min="8773" max="8773" width="11.109375" style="5" bestFit="1" customWidth="1"/>
    <col min="8774" max="8774" width="8.33203125" style="5" customWidth="1"/>
    <col min="8775" max="9016" width="9.109375" style="5"/>
    <col min="9017" max="9017" width="10.33203125" style="5" customWidth="1"/>
    <col min="9018" max="9018" width="85.44140625" style="5" customWidth="1"/>
    <col min="9019" max="9019" width="14.6640625" style="5" customWidth="1"/>
    <col min="9020" max="9020" width="14.88671875" style="5" customWidth="1"/>
    <col min="9021" max="9021" width="14.88671875" style="5" bestFit="1" customWidth="1"/>
    <col min="9022" max="9022" width="18" style="5" customWidth="1"/>
    <col min="9023" max="9023" width="15.88671875" style="5" customWidth="1"/>
    <col min="9024" max="9024" width="11.44140625" style="5" bestFit="1" customWidth="1"/>
    <col min="9025" max="9025" width="11" style="5" bestFit="1" customWidth="1"/>
    <col min="9026" max="9026" width="10" style="5" bestFit="1" customWidth="1"/>
    <col min="9027" max="9027" width="12.5546875" style="5" customWidth="1"/>
    <col min="9028" max="9028" width="14.109375" style="5" customWidth="1"/>
    <col min="9029" max="9029" width="11.109375" style="5" bestFit="1" customWidth="1"/>
    <col min="9030" max="9030" width="8.33203125" style="5" customWidth="1"/>
    <col min="9031" max="9272" width="9.109375" style="5"/>
    <col min="9273" max="9273" width="10.33203125" style="5" customWidth="1"/>
    <col min="9274" max="9274" width="85.44140625" style="5" customWidth="1"/>
    <col min="9275" max="9275" width="14.6640625" style="5" customWidth="1"/>
    <col min="9276" max="9276" width="14.88671875" style="5" customWidth="1"/>
    <col min="9277" max="9277" width="14.88671875" style="5" bestFit="1" customWidth="1"/>
    <col min="9278" max="9278" width="18" style="5" customWidth="1"/>
    <col min="9279" max="9279" width="15.88671875" style="5" customWidth="1"/>
    <col min="9280" max="9280" width="11.44140625" style="5" bestFit="1" customWidth="1"/>
    <col min="9281" max="9281" width="11" style="5" bestFit="1" customWidth="1"/>
    <col min="9282" max="9282" width="10" style="5" bestFit="1" customWidth="1"/>
    <col min="9283" max="9283" width="12.5546875" style="5" customWidth="1"/>
    <col min="9284" max="9284" width="14.109375" style="5" customWidth="1"/>
    <col min="9285" max="9285" width="11.109375" style="5" bestFit="1" customWidth="1"/>
    <col min="9286" max="9286" width="8.33203125" style="5" customWidth="1"/>
    <col min="9287" max="9528" width="9.109375" style="5"/>
    <col min="9529" max="9529" width="10.33203125" style="5" customWidth="1"/>
    <col min="9530" max="9530" width="85.44140625" style="5" customWidth="1"/>
    <col min="9531" max="9531" width="14.6640625" style="5" customWidth="1"/>
    <col min="9532" max="9532" width="14.88671875" style="5" customWidth="1"/>
    <col min="9533" max="9533" width="14.88671875" style="5" bestFit="1" customWidth="1"/>
    <col min="9534" max="9534" width="18" style="5" customWidth="1"/>
    <col min="9535" max="9535" width="15.88671875" style="5" customWidth="1"/>
    <col min="9536" max="9536" width="11.44140625" style="5" bestFit="1" customWidth="1"/>
    <col min="9537" max="9537" width="11" style="5" bestFit="1" customWidth="1"/>
    <col min="9538" max="9538" width="10" style="5" bestFit="1" customWidth="1"/>
    <col min="9539" max="9539" width="12.5546875" style="5" customWidth="1"/>
    <col min="9540" max="9540" width="14.109375" style="5" customWidth="1"/>
    <col min="9541" max="9541" width="11.109375" style="5" bestFit="1" customWidth="1"/>
    <col min="9542" max="9542" width="8.33203125" style="5" customWidth="1"/>
    <col min="9543" max="9784" width="9.109375" style="5"/>
    <col min="9785" max="9785" width="10.33203125" style="5" customWidth="1"/>
    <col min="9786" max="9786" width="85.44140625" style="5" customWidth="1"/>
    <col min="9787" max="9787" width="14.6640625" style="5" customWidth="1"/>
    <col min="9788" max="9788" width="14.88671875" style="5" customWidth="1"/>
    <col min="9789" max="9789" width="14.88671875" style="5" bestFit="1" customWidth="1"/>
    <col min="9790" max="9790" width="18" style="5" customWidth="1"/>
    <col min="9791" max="9791" width="15.88671875" style="5" customWidth="1"/>
    <col min="9792" max="9792" width="11.44140625" style="5" bestFit="1" customWidth="1"/>
    <col min="9793" max="9793" width="11" style="5" bestFit="1" customWidth="1"/>
    <col min="9794" max="9794" width="10" style="5" bestFit="1" customWidth="1"/>
    <col min="9795" max="9795" width="12.5546875" style="5" customWidth="1"/>
    <col min="9796" max="9796" width="14.109375" style="5" customWidth="1"/>
    <col min="9797" max="9797" width="11.109375" style="5" bestFit="1" customWidth="1"/>
    <col min="9798" max="9798" width="8.33203125" style="5" customWidth="1"/>
    <col min="9799" max="10040" width="9.109375" style="5"/>
    <col min="10041" max="10041" width="10.33203125" style="5" customWidth="1"/>
    <col min="10042" max="10042" width="85.44140625" style="5" customWidth="1"/>
    <col min="10043" max="10043" width="14.6640625" style="5" customWidth="1"/>
    <col min="10044" max="10044" width="14.88671875" style="5" customWidth="1"/>
    <col min="10045" max="10045" width="14.88671875" style="5" bestFit="1" customWidth="1"/>
    <col min="10046" max="10046" width="18" style="5" customWidth="1"/>
    <col min="10047" max="10047" width="15.88671875" style="5" customWidth="1"/>
    <col min="10048" max="10048" width="11.44140625" style="5" bestFit="1" customWidth="1"/>
    <col min="10049" max="10049" width="11" style="5" bestFit="1" customWidth="1"/>
    <col min="10050" max="10050" width="10" style="5" bestFit="1" customWidth="1"/>
    <col min="10051" max="10051" width="12.5546875" style="5" customWidth="1"/>
    <col min="10052" max="10052" width="14.109375" style="5" customWidth="1"/>
    <col min="10053" max="10053" width="11.109375" style="5" bestFit="1" customWidth="1"/>
    <col min="10054" max="10054" width="8.33203125" style="5" customWidth="1"/>
    <col min="10055" max="10296" width="9.109375" style="5"/>
    <col min="10297" max="10297" width="10.33203125" style="5" customWidth="1"/>
    <col min="10298" max="10298" width="85.44140625" style="5" customWidth="1"/>
    <col min="10299" max="10299" width="14.6640625" style="5" customWidth="1"/>
    <col min="10300" max="10300" width="14.88671875" style="5" customWidth="1"/>
    <col min="10301" max="10301" width="14.88671875" style="5" bestFit="1" customWidth="1"/>
    <col min="10302" max="10302" width="18" style="5" customWidth="1"/>
    <col min="10303" max="10303" width="15.88671875" style="5" customWidth="1"/>
    <col min="10304" max="10304" width="11.44140625" style="5" bestFit="1" customWidth="1"/>
    <col min="10305" max="10305" width="11" style="5" bestFit="1" customWidth="1"/>
    <col min="10306" max="10306" width="10" style="5" bestFit="1" customWidth="1"/>
    <col min="10307" max="10307" width="12.5546875" style="5" customWidth="1"/>
    <col min="10308" max="10308" width="14.109375" style="5" customWidth="1"/>
    <col min="10309" max="10309" width="11.109375" style="5" bestFit="1" customWidth="1"/>
    <col min="10310" max="10310" width="8.33203125" style="5" customWidth="1"/>
    <col min="10311" max="10552" width="9.109375" style="5"/>
    <col min="10553" max="10553" width="10.33203125" style="5" customWidth="1"/>
    <col min="10554" max="10554" width="85.44140625" style="5" customWidth="1"/>
    <col min="10555" max="10555" width="14.6640625" style="5" customWidth="1"/>
    <col min="10556" max="10556" width="14.88671875" style="5" customWidth="1"/>
    <col min="10557" max="10557" width="14.88671875" style="5" bestFit="1" customWidth="1"/>
    <col min="10558" max="10558" width="18" style="5" customWidth="1"/>
    <col min="10559" max="10559" width="15.88671875" style="5" customWidth="1"/>
    <col min="10560" max="10560" width="11.44140625" style="5" bestFit="1" customWidth="1"/>
    <col min="10561" max="10561" width="11" style="5" bestFit="1" customWidth="1"/>
    <col min="10562" max="10562" width="10" style="5" bestFit="1" customWidth="1"/>
    <col min="10563" max="10563" width="12.5546875" style="5" customWidth="1"/>
    <col min="10564" max="10564" width="14.109375" style="5" customWidth="1"/>
    <col min="10565" max="10565" width="11.109375" style="5" bestFit="1" customWidth="1"/>
    <col min="10566" max="10566" width="8.33203125" style="5" customWidth="1"/>
    <col min="10567" max="10808" width="9.109375" style="5"/>
    <col min="10809" max="10809" width="10.33203125" style="5" customWidth="1"/>
    <col min="10810" max="10810" width="85.44140625" style="5" customWidth="1"/>
    <col min="10811" max="10811" width="14.6640625" style="5" customWidth="1"/>
    <col min="10812" max="10812" width="14.88671875" style="5" customWidth="1"/>
    <col min="10813" max="10813" width="14.88671875" style="5" bestFit="1" customWidth="1"/>
    <col min="10814" max="10814" width="18" style="5" customWidth="1"/>
    <col min="10815" max="10815" width="15.88671875" style="5" customWidth="1"/>
    <col min="10816" max="10816" width="11.44140625" style="5" bestFit="1" customWidth="1"/>
    <col min="10817" max="10817" width="11" style="5" bestFit="1" customWidth="1"/>
    <col min="10818" max="10818" width="10" style="5" bestFit="1" customWidth="1"/>
    <col min="10819" max="10819" width="12.5546875" style="5" customWidth="1"/>
    <col min="10820" max="10820" width="14.109375" style="5" customWidth="1"/>
    <col min="10821" max="10821" width="11.109375" style="5" bestFit="1" customWidth="1"/>
    <col min="10822" max="10822" width="8.33203125" style="5" customWidth="1"/>
    <col min="10823" max="11064" width="9.109375" style="5"/>
    <col min="11065" max="11065" width="10.33203125" style="5" customWidth="1"/>
    <col min="11066" max="11066" width="85.44140625" style="5" customWidth="1"/>
    <col min="11067" max="11067" width="14.6640625" style="5" customWidth="1"/>
    <col min="11068" max="11068" width="14.88671875" style="5" customWidth="1"/>
    <col min="11069" max="11069" width="14.88671875" style="5" bestFit="1" customWidth="1"/>
    <col min="11070" max="11070" width="18" style="5" customWidth="1"/>
    <col min="11071" max="11071" width="15.88671875" style="5" customWidth="1"/>
    <col min="11072" max="11072" width="11.44140625" style="5" bestFit="1" customWidth="1"/>
    <col min="11073" max="11073" width="11" style="5" bestFit="1" customWidth="1"/>
    <col min="11074" max="11074" width="10" style="5" bestFit="1" customWidth="1"/>
    <col min="11075" max="11075" width="12.5546875" style="5" customWidth="1"/>
    <col min="11076" max="11076" width="14.109375" style="5" customWidth="1"/>
    <col min="11077" max="11077" width="11.109375" style="5" bestFit="1" customWidth="1"/>
    <col min="11078" max="11078" width="8.33203125" style="5" customWidth="1"/>
    <col min="11079" max="11320" width="9.109375" style="5"/>
    <col min="11321" max="11321" width="10.33203125" style="5" customWidth="1"/>
    <col min="11322" max="11322" width="85.44140625" style="5" customWidth="1"/>
    <col min="11323" max="11323" width="14.6640625" style="5" customWidth="1"/>
    <col min="11324" max="11324" width="14.88671875" style="5" customWidth="1"/>
    <col min="11325" max="11325" width="14.88671875" style="5" bestFit="1" customWidth="1"/>
    <col min="11326" max="11326" width="18" style="5" customWidth="1"/>
    <col min="11327" max="11327" width="15.88671875" style="5" customWidth="1"/>
    <col min="11328" max="11328" width="11.44140625" style="5" bestFit="1" customWidth="1"/>
    <col min="11329" max="11329" width="11" style="5" bestFit="1" customWidth="1"/>
    <col min="11330" max="11330" width="10" style="5" bestFit="1" customWidth="1"/>
    <col min="11331" max="11331" width="12.5546875" style="5" customWidth="1"/>
    <col min="11332" max="11332" width="14.109375" style="5" customWidth="1"/>
    <col min="11333" max="11333" width="11.109375" style="5" bestFit="1" customWidth="1"/>
    <col min="11334" max="11334" width="8.33203125" style="5" customWidth="1"/>
    <col min="11335" max="11576" width="9.109375" style="5"/>
    <col min="11577" max="11577" width="10.33203125" style="5" customWidth="1"/>
    <col min="11578" max="11578" width="85.44140625" style="5" customWidth="1"/>
    <col min="11579" max="11579" width="14.6640625" style="5" customWidth="1"/>
    <col min="11580" max="11580" width="14.88671875" style="5" customWidth="1"/>
    <col min="11581" max="11581" width="14.88671875" style="5" bestFit="1" customWidth="1"/>
    <col min="11582" max="11582" width="18" style="5" customWidth="1"/>
    <col min="11583" max="11583" width="15.88671875" style="5" customWidth="1"/>
    <col min="11584" max="11584" width="11.44140625" style="5" bestFit="1" customWidth="1"/>
    <col min="11585" max="11585" width="11" style="5" bestFit="1" customWidth="1"/>
    <col min="11586" max="11586" width="10" style="5" bestFit="1" customWidth="1"/>
    <col min="11587" max="11587" width="12.5546875" style="5" customWidth="1"/>
    <col min="11588" max="11588" width="14.109375" style="5" customWidth="1"/>
    <col min="11589" max="11589" width="11.109375" style="5" bestFit="1" customWidth="1"/>
    <col min="11590" max="11590" width="8.33203125" style="5" customWidth="1"/>
    <col min="11591" max="11832" width="9.109375" style="5"/>
    <col min="11833" max="11833" width="10.33203125" style="5" customWidth="1"/>
    <col min="11834" max="11834" width="85.44140625" style="5" customWidth="1"/>
    <col min="11835" max="11835" width="14.6640625" style="5" customWidth="1"/>
    <col min="11836" max="11836" width="14.88671875" style="5" customWidth="1"/>
    <col min="11837" max="11837" width="14.88671875" style="5" bestFit="1" customWidth="1"/>
    <col min="11838" max="11838" width="18" style="5" customWidth="1"/>
    <col min="11839" max="11839" width="15.88671875" style="5" customWidth="1"/>
    <col min="11840" max="11840" width="11.44140625" style="5" bestFit="1" customWidth="1"/>
    <col min="11841" max="11841" width="11" style="5" bestFit="1" customWidth="1"/>
    <col min="11842" max="11842" width="10" style="5" bestFit="1" customWidth="1"/>
    <col min="11843" max="11843" width="12.5546875" style="5" customWidth="1"/>
    <col min="11844" max="11844" width="14.109375" style="5" customWidth="1"/>
    <col min="11845" max="11845" width="11.109375" style="5" bestFit="1" customWidth="1"/>
    <col min="11846" max="11846" width="8.33203125" style="5" customWidth="1"/>
    <col min="11847" max="12088" width="9.109375" style="5"/>
    <col min="12089" max="12089" width="10.33203125" style="5" customWidth="1"/>
    <col min="12090" max="12090" width="85.44140625" style="5" customWidth="1"/>
    <col min="12091" max="12091" width="14.6640625" style="5" customWidth="1"/>
    <col min="12092" max="12092" width="14.88671875" style="5" customWidth="1"/>
    <col min="12093" max="12093" width="14.88671875" style="5" bestFit="1" customWidth="1"/>
    <col min="12094" max="12094" width="18" style="5" customWidth="1"/>
    <col min="12095" max="12095" width="15.88671875" style="5" customWidth="1"/>
    <col min="12096" max="12096" width="11.44140625" style="5" bestFit="1" customWidth="1"/>
    <col min="12097" max="12097" width="11" style="5" bestFit="1" customWidth="1"/>
    <col min="12098" max="12098" width="10" style="5" bestFit="1" customWidth="1"/>
    <col min="12099" max="12099" width="12.5546875" style="5" customWidth="1"/>
    <col min="12100" max="12100" width="14.109375" style="5" customWidth="1"/>
    <col min="12101" max="12101" width="11.109375" style="5" bestFit="1" customWidth="1"/>
    <col min="12102" max="12102" width="8.33203125" style="5" customWidth="1"/>
    <col min="12103" max="12344" width="9.109375" style="5"/>
    <col min="12345" max="12345" width="10.33203125" style="5" customWidth="1"/>
    <col min="12346" max="12346" width="85.44140625" style="5" customWidth="1"/>
    <col min="12347" max="12347" width="14.6640625" style="5" customWidth="1"/>
    <col min="12348" max="12348" width="14.88671875" style="5" customWidth="1"/>
    <col min="12349" max="12349" width="14.88671875" style="5" bestFit="1" customWidth="1"/>
    <col min="12350" max="12350" width="18" style="5" customWidth="1"/>
    <col min="12351" max="12351" width="15.88671875" style="5" customWidth="1"/>
    <col min="12352" max="12352" width="11.44140625" style="5" bestFit="1" customWidth="1"/>
    <col min="12353" max="12353" width="11" style="5" bestFit="1" customWidth="1"/>
    <col min="12354" max="12354" width="10" style="5" bestFit="1" customWidth="1"/>
    <col min="12355" max="12355" width="12.5546875" style="5" customWidth="1"/>
    <col min="12356" max="12356" width="14.109375" style="5" customWidth="1"/>
    <col min="12357" max="12357" width="11.109375" style="5" bestFit="1" customWidth="1"/>
    <col min="12358" max="12358" width="8.33203125" style="5" customWidth="1"/>
    <col min="12359" max="12600" width="9.109375" style="5"/>
    <col min="12601" max="12601" width="10.33203125" style="5" customWidth="1"/>
    <col min="12602" max="12602" width="85.44140625" style="5" customWidth="1"/>
    <col min="12603" max="12603" width="14.6640625" style="5" customWidth="1"/>
    <col min="12604" max="12604" width="14.88671875" style="5" customWidth="1"/>
    <col min="12605" max="12605" width="14.88671875" style="5" bestFit="1" customWidth="1"/>
    <col min="12606" max="12606" width="18" style="5" customWidth="1"/>
    <col min="12607" max="12607" width="15.88671875" style="5" customWidth="1"/>
    <col min="12608" max="12608" width="11.44140625" style="5" bestFit="1" customWidth="1"/>
    <col min="12609" max="12609" width="11" style="5" bestFit="1" customWidth="1"/>
    <col min="12610" max="12610" width="10" style="5" bestFit="1" customWidth="1"/>
    <col min="12611" max="12611" width="12.5546875" style="5" customWidth="1"/>
    <col min="12612" max="12612" width="14.109375" style="5" customWidth="1"/>
    <col min="12613" max="12613" width="11.109375" style="5" bestFit="1" customWidth="1"/>
    <col min="12614" max="12614" width="8.33203125" style="5" customWidth="1"/>
    <col min="12615" max="12856" width="9.109375" style="5"/>
    <col min="12857" max="12857" width="10.33203125" style="5" customWidth="1"/>
    <col min="12858" max="12858" width="85.44140625" style="5" customWidth="1"/>
    <col min="12859" max="12859" width="14.6640625" style="5" customWidth="1"/>
    <col min="12860" max="12860" width="14.88671875" style="5" customWidth="1"/>
    <col min="12861" max="12861" width="14.88671875" style="5" bestFit="1" customWidth="1"/>
    <col min="12862" max="12862" width="18" style="5" customWidth="1"/>
    <col min="12863" max="12863" width="15.88671875" style="5" customWidth="1"/>
    <col min="12864" max="12864" width="11.44140625" style="5" bestFit="1" customWidth="1"/>
    <col min="12865" max="12865" width="11" style="5" bestFit="1" customWidth="1"/>
    <col min="12866" max="12866" width="10" style="5" bestFit="1" customWidth="1"/>
    <col min="12867" max="12867" width="12.5546875" style="5" customWidth="1"/>
    <col min="12868" max="12868" width="14.109375" style="5" customWidth="1"/>
    <col min="12869" max="12869" width="11.109375" style="5" bestFit="1" customWidth="1"/>
    <col min="12870" max="12870" width="8.33203125" style="5" customWidth="1"/>
    <col min="12871" max="13112" width="9.109375" style="5"/>
    <col min="13113" max="13113" width="10.33203125" style="5" customWidth="1"/>
    <col min="13114" max="13114" width="85.44140625" style="5" customWidth="1"/>
    <col min="13115" max="13115" width="14.6640625" style="5" customWidth="1"/>
    <col min="13116" max="13116" width="14.88671875" style="5" customWidth="1"/>
    <col min="13117" max="13117" width="14.88671875" style="5" bestFit="1" customWidth="1"/>
    <col min="13118" max="13118" width="18" style="5" customWidth="1"/>
    <col min="13119" max="13119" width="15.88671875" style="5" customWidth="1"/>
    <col min="13120" max="13120" width="11.44140625" style="5" bestFit="1" customWidth="1"/>
    <col min="13121" max="13121" width="11" style="5" bestFit="1" customWidth="1"/>
    <col min="13122" max="13122" width="10" style="5" bestFit="1" customWidth="1"/>
    <col min="13123" max="13123" width="12.5546875" style="5" customWidth="1"/>
    <col min="13124" max="13124" width="14.109375" style="5" customWidth="1"/>
    <col min="13125" max="13125" width="11.109375" style="5" bestFit="1" customWidth="1"/>
    <col min="13126" max="13126" width="8.33203125" style="5" customWidth="1"/>
    <col min="13127" max="13368" width="9.109375" style="5"/>
    <col min="13369" max="13369" width="10.33203125" style="5" customWidth="1"/>
    <col min="13370" max="13370" width="85.44140625" style="5" customWidth="1"/>
    <col min="13371" max="13371" width="14.6640625" style="5" customWidth="1"/>
    <col min="13372" max="13372" width="14.88671875" style="5" customWidth="1"/>
    <col min="13373" max="13373" width="14.88671875" style="5" bestFit="1" customWidth="1"/>
    <col min="13374" max="13374" width="18" style="5" customWidth="1"/>
    <col min="13375" max="13375" width="15.88671875" style="5" customWidth="1"/>
    <col min="13376" max="13376" width="11.44140625" style="5" bestFit="1" customWidth="1"/>
    <col min="13377" max="13377" width="11" style="5" bestFit="1" customWidth="1"/>
    <col min="13378" max="13378" width="10" style="5" bestFit="1" customWidth="1"/>
    <col min="13379" max="13379" width="12.5546875" style="5" customWidth="1"/>
    <col min="13380" max="13380" width="14.109375" style="5" customWidth="1"/>
    <col min="13381" max="13381" width="11.109375" style="5" bestFit="1" customWidth="1"/>
    <col min="13382" max="13382" width="8.33203125" style="5" customWidth="1"/>
    <col min="13383" max="13624" width="9.109375" style="5"/>
    <col min="13625" max="13625" width="10.33203125" style="5" customWidth="1"/>
    <col min="13626" max="13626" width="85.44140625" style="5" customWidth="1"/>
    <col min="13627" max="13627" width="14.6640625" style="5" customWidth="1"/>
    <col min="13628" max="13628" width="14.88671875" style="5" customWidth="1"/>
    <col min="13629" max="13629" width="14.88671875" style="5" bestFit="1" customWidth="1"/>
    <col min="13630" max="13630" width="18" style="5" customWidth="1"/>
    <col min="13631" max="13631" width="15.88671875" style="5" customWidth="1"/>
    <col min="13632" max="13632" width="11.44140625" style="5" bestFit="1" customWidth="1"/>
    <col min="13633" max="13633" width="11" style="5" bestFit="1" customWidth="1"/>
    <col min="13634" max="13634" width="10" style="5" bestFit="1" customWidth="1"/>
    <col min="13635" max="13635" width="12.5546875" style="5" customWidth="1"/>
    <col min="13636" max="13636" width="14.109375" style="5" customWidth="1"/>
    <col min="13637" max="13637" width="11.109375" style="5" bestFit="1" customWidth="1"/>
    <col min="13638" max="13638" width="8.33203125" style="5" customWidth="1"/>
    <col min="13639" max="13880" width="9.109375" style="5"/>
    <col min="13881" max="13881" width="10.33203125" style="5" customWidth="1"/>
    <col min="13882" max="13882" width="85.44140625" style="5" customWidth="1"/>
    <col min="13883" max="13883" width="14.6640625" style="5" customWidth="1"/>
    <col min="13884" max="13884" width="14.88671875" style="5" customWidth="1"/>
    <col min="13885" max="13885" width="14.88671875" style="5" bestFit="1" customWidth="1"/>
    <col min="13886" max="13886" width="18" style="5" customWidth="1"/>
    <col min="13887" max="13887" width="15.88671875" style="5" customWidth="1"/>
    <col min="13888" max="13888" width="11.44140625" style="5" bestFit="1" customWidth="1"/>
    <col min="13889" max="13889" width="11" style="5" bestFit="1" customWidth="1"/>
    <col min="13890" max="13890" width="10" style="5" bestFit="1" customWidth="1"/>
    <col min="13891" max="13891" width="12.5546875" style="5" customWidth="1"/>
    <col min="13892" max="13892" width="14.109375" style="5" customWidth="1"/>
    <col min="13893" max="13893" width="11.109375" style="5" bestFit="1" customWidth="1"/>
    <col min="13894" max="13894" width="8.33203125" style="5" customWidth="1"/>
    <col min="13895" max="14136" width="9.109375" style="5"/>
    <col min="14137" max="14137" width="10.33203125" style="5" customWidth="1"/>
    <col min="14138" max="14138" width="85.44140625" style="5" customWidth="1"/>
    <col min="14139" max="14139" width="14.6640625" style="5" customWidth="1"/>
    <col min="14140" max="14140" width="14.88671875" style="5" customWidth="1"/>
    <col min="14141" max="14141" width="14.88671875" style="5" bestFit="1" customWidth="1"/>
    <col min="14142" max="14142" width="18" style="5" customWidth="1"/>
    <col min="14143" max="14143" width="15.88671875" style="5" customWidth="1"/>
    <col min="14144" max="14144" width="11.44140625" style="5" bestFit="1" customWidth="1"/>
    <col min="14145" max="14145" width="11" style="5" bestFit="1" customWidth="1"/>
    <col min="14146" max="14146" width="10" style="5" bestFit="1" customWidth="1"/>
    <col min="14147" max="14147" width="12.5546875" style="5" customWidth="1"/>
    <col min="14148" max="14148" width="14.109375" style="5" customWidth="1"/>
    <col min="14149" max="14149" width="11.109375" style="5" bestFit="1" customWidth="1"/>
    <col min="14150" max="14150" width="8.33203125" style="5" customWidth="1"/>
    <col min="14151" max="14392" width="9.109375" style="5"/>
    <col min="14393" max="14393" width="10.33203125" style="5" customWidth="1"/>
    <col min="14394" max="14394" width="85.44140625" style="5" customWidth="1"/>
    <col min="14395" max="14395" width="14.6640625" style="5" customWidth="1"/>
    <col min="14396" max="14396" width="14.88671875" style="5" customWidth="1"/>
    <col min="14397" max="14397" width="14.88671875" style="5" bestFit="1" customWidth="1"/>
    <col min="14398" max="14398" width="18" style="5" customWidth="1"/>
    <col min="14399" max="14399" width="15.88671875" style="5" customWidth="1"/>
    <col min="14400" max="14400" width="11.44140625" style="5" bestFit="1" customWidth="1"/>
    <col min="14401" max="14401" width="11" style="5" bestFit="1" customWidth="1"/>
    <col min="14402" max="14402" width="10" style="5" bestFit="1" customWidth="1"/>
    <col min="14403" max="14403" width="12.5546875" style="5" customWidth="1"/>
    <col min="14404" max="14404" width="14.109375" style="5" customWidth="1"/>
    <col min="14405" max="14405" width="11.109375" style="5" bestFit="1" customWidth="1"/>
    <col min="14406" max="14406" width="8.33203125" style="5" customWidth="1"/>
    <col min="14407" max="14648" width="9.109375" style="5"/>
    <col min="14649" max="14649" width="10.33203125" style="5" customWidth="1"/>
    <col min="14650" max="14650" width="85.44140625" style="5" customWidth="1"/>
    <col min="14651" max="14651" width="14.6640625" style="5" customWidth="1"/>
    <col min="14652" max="14652" width="14.88671875" style="5" customWidth="1"/>
    <col min="14653" max="14653" width="14.88671875" style="5" bestFit="1" customWidth="1"/>
    <col min="14654" max="14654" width="18" style="5" customWidth="1"/>
    <col min="14655" max="14655" width="15.88671875" style="5" customWidth="1"/>
    <col min="14656" max="14656" width="11.44140625" style="5" bestFit="1" customWidth="1"/>
    <col min="14657" max="14657" width="11" style="5" bestFit="1" customWidth="1"/>
    <col min="14658" max="14658" width="10" style="5" bestFit="1" customWidth="1"/>
    <col min="14659" max="14659" width="12.5546875" style="5" customWidth="1"/>
    <col min="14660" max="14660" width="14.109375" style="5" customWidth="1"/>
    <col min="14661" max="14661" width="11.109375" style="5" bestFit="1" customWidth="1"/>
    <col min="14662" max="14662" width="8.33203125" style="5" customWidth="1"/>
    <col min="14663" max="14904" width="9.109375" style="5"/>
    <col min="14905" max="14905" width="10.33203125" style="5" customWidth="1"/>
    <col min="14906" max="14906" width="85.44140625" style="5" customWidth="1"/>
    <col min="14907" max="14907" width="14.6640625" style="5" customWidth="1"/>
    <col min="14908" max="14908" width="14.88671875" style="5" customWidth="1"/>
    <col min="14909" max="14909" width="14.88671875" style="5" bestFit="1" customWidth="1"/>
    <col min="14910" max="14910" width="18" style="5" customWidth="1"/>
    <col min="14911" max="14911" width="15.88671875" style="5" customWidth="1"/>
    <col min="14912" max="14912" width="11.44140625" style="5" bestFit="1" customWidth="1"/>
    <col min="14913" max="14913" width="11" style="5" bestFit="1" customWidth="1"/>
    <col min="14914" max="14914" width="10" style="5" bestFit="1" customWidth="1"/>
    <col min="14915" max="14915" width="12.5546875" style="5" customWidth="1"/>
    <col min="14916" max="14916" width="14.109375" style="5" customWidth="1"/>
    <col min="14917" max="14917" width="11.109375" style="5" bestFit="1" customWidth="1"/>
    <col min="14918" max="14918" width="8.33203125" style="5" customWidth="1"/>
    <col min="14919" max="15160" width="9.109375" style="5"/>
    <col min="15161" max="15161" width="10.33203125" style="5" customWidth="1"/>
    <col min="15162" max="15162" width="85.44140625" style="5" customWidth="1"/>
    <col min="15163" max="15163" width="14.6640625" style="5" customWidth="1"/>
    <col min="15164" max="15164" width="14.88671875" style="5" customWidth="1"/>
    <col min="15165" max="15165" width="14.88671875" style="5" bestFit="1" customWidth="1"/>
    <col min="15166" max="15166" width="18" style="5" customWidth="1"/>
    <col min="15167" max="15167" width="15.88671875" style="5" customWidth="1"/>
    <col min="15168" max="15168" width="11.44140625" style="5" bestFit="1" customWidth="1"/>
    <col min="15169" max="15169" width="11" style="5" bestFit="1" customWidth="1"/>
    <col min="15170" max="15170" width="10" style="5" bestFit="1" customWidth="1"/>
    <col min="15171" max="15171" width="12.5546875" style="5" customWidth="1"/>
    <col min="15172" max="15172" width="14.109375" style="5" customWidth="1"/>
    <col min="15173" max="15173" width="11.109375" style="5" bestFit="1" customWidth="1"/>
    <col min="15174" max="15174" width="8.33203125" style="5" customWidth="1"/>
    <col min="15175" max="15416" width="9.109375" style="5"/>
    <col min="15417" max="15417" width="10.33203125" style="5" customWidth="1"/>
    <col min="15418" max="15418" width="85.44140625" style="5" customWidth="1"/>
    <col min="15419" max="15419" width="14.6640625" style="5" customWidth="1"/>
    <col min="15420" max="15420" width="14.88671875" style="5" customWidth="1"/>
    <col min="15421" max="15421" width="14.88671875" style="5" bestFit="1" customWidth="1"/>
    <col min="15422" max="15422" width="18" style="5" customWidth="1"/>
    <col min="15423" max="15423" width="15.88671875" style="5" customWidth="1"/>
    <col min="15424" max="15424" width="11.44140625" style="5" bestFit="1" customWidth="1"/>
    <col min="15425" max="15425" width="11" style="5" bestFit="1" customWidth="1"/>
    <col min="15426" max="15426" width="10" style="5" bestFit="1" customWidth="1"/>
    <col min="15427" max="15427" width="12.5546875" style="5" customWidth="1"/>
    <col min="15428" max="15428" width="14.109375" style="5" customWidth="1"/>
    <col min="15429" max="15429" width="11.109375" style="5" bestFit="1" customWidth="1"/>
    <col min="15430" max="15430" width="8.33203125" style="5" customWidth="1"/>
    <col min="15431" max="15672" width="9.109375" style="5"/>
    <col min="15673" max="15673" width="10.33203125" style="5" customWidth="1"/>
    <col min="15674" max="15674" width="85.44140625" style="5" customWidth="1"/>
    <col min="15675" max="15675" width="14.6640625" style="5" customWidth="1"/>
    <col min="15676" max="15676" width="14.88671875" style="5" customWidth="1"/>
    <col min="15677" max="15677" width="14.88671875" style="5" bestFit="1" customWidth="1"/>
    <col min="15678" max="15678" width="18" style="5" customWidth="1"/>
    <col min="15679" max="15679" width="15.88671875" style="5" customWidth="1"/>
    <col min="15680" max="15680" width="11.44140625" style="5" bestFit="1" customWidth="1"/>
    <col min="15681" max="15681" width="11" style="5" bestFit="1" customWidth="1"/>
    <col min="15682" max="15682" width="10" style="5" bestFit="1" customWidth="1"/>
    <col min="15683" max="15683" width="12.5546875" style="5" customWidth="1"/>
    <col min="15684" max="15684" width="14.109375" style="5" customWidth="1"/>
    <col min="15685" max="15685" width="11.109375" style="5" bestFit="1" customWidth="1"/>
    <col min="15686" max="15686" width="8.33203125" style="5" customWidth="1"/>
    <col min="15687" max="15928" width="9.109375" style="5"/>
    <col min="15929" max="15929" width="10.33203125" style="5" customWidth="1"/>
    <col min="15930" max="15930" width="85.44140625" style="5" customWidth="1"/>
    <col min="15931" max="15931" width="14.6640625" style="5" customWidth="1"/>
    <col min="15932" max="15932" width="14.88671875" style="5" customWidth="1"/>
    <col min="15933" max="15933" width="14.88671875" style="5" bestFit="1" customWidth="1"/>
    <col min="15934" max="15934" width="18" style="5" customWidth="1"/>
    <col min="15935" max="15935" width="15.88671875" style="5" customWidth="1"/>
    <col min="15936" max="15936" width="11.44140625" style="5" bestFit="1" customWidth="1"/>
    <col min="15937" max="15937" width="11" style="5" bestFit="1" customWidth="1"/>
    <col min="15938" max="15938" width="10" style="5" bestFit="1" customWidth="1"/>
    <col min="15939" max="15939" width="12.5546875" style="5" customWidth="1"/>
    <col min="15940" max="15940" width="14.109375" style="5" customWidth="1"/>
    <col min="15941" max="15941" width="11.109375" style="5" bestFit="1" customWidth="1"/>
    <col min="15942" max="15942" width="8.33203125" style="5" customWidth="1"/>
    <col min="15943" max="16384" width="9.109375" style="5"/>
  </cols>
  <sheetData>
    <row r="1" spans="1:13" ht="38.25" x14ac:dyDescent="0.25">
      <c r="A1" s="1"/>
      <c r="B1" s="2" t="s">
        <v>0</v>
      </c>
      <c r="C1" s="3" t="s">
        <v>254</v>
      </c>
      <c r="D1" s="3" t="s">
        <v>273</v>
      </c>
      <c r="E1" s="3" t="s">
        <v>255</v>
      </c>
      <c r="F1" s="3" t="s">
        <v>256</v>
      </c>
      <c r="G1" s="3" t="s">
        <v>257</v>
      </c>
      <c r="H1" s="3" t="s">
        <v>258</v>
      </c>
      <c r="I1" s="3" t="s">
        <v>1</v>
      </c>
      <c r="J1" s="3" t="s">
        <v>259</v>
      </c>
      <c r="K1" s="3" t="s">
        <v>2</v>
      </c>
      <c r="L1" s="4" t="s">
        <v>3</v>
      </c>
      <c r="M1" s="5"/>
    </row>
    <row r="2" spans="1:13" ht="15" x14ac:dyDescent="0.25">
      <c r="A2" s="6" t="s">
        <v>4</v>
      </c>
      <c r="B2" s="7" t="s">
        <v>5</v>
      </c>
      <c r="C2" s="8">
        <v>26</v>
      </c>
      <c r="D2" s="8">
        <v>21</v>
      </c>
      <c r="E2" s="8">
        <v>22</v>
      </c>
      <c r="F2" s="8">
        <v>19</v>
      </c>
      <c r="G2" s="8">
        <v>20</v>
      </c>
      <c r="H2" s="8">
        <v>459</v>
      </c>
      <c r="I2" s="8">
        <v>4185</v>
      </c>
      <c r="J2" s="8">
        <v>1206</v>
      </c>
      <c r="K2" s="8">
        <v>8092</v>
      </c>
      <c r="L2" s="9"/>
      <c r="M2" s="5"/>
    </row>
    <row r="3" spans="1:13" ht="15" x14ac:dyDescent="0.25">
      <c r="A3" s="6" t="s">
        <v>6</v>
      </c>
      <c r="B3" s="10" t="s">
        <v>7</v>
      </c>
      <c r="C3" s="8">
        <v>22</v>
      </c>
      <c r="D3" s="8">
        <v>6</v>
      </c>
      <c r="E3" s="8">
        <v>6</v>
      </c>
      <c r="F3" s="8">
        <v>19</v>
      </c>
      <c r="G3" s="8">
        <v>17</v>
      </c>
      <c r="H3" s="8">
        <v>459</v>
      </c>
      <c r="I3" s="8">
        <v>4185</v>
      </c>
      <c r="J3" s="8">
        <v>459</v>
      </c>
      <c r="K3" s="8">
        <v>4185</v>
      </c>
      <c r="L3" s="9"/>
      <c r="M3" s="5"/>
    </row>
    <row r="4" spans="1:13" ht="15" x14ac:dyDescent="0.25">
      <c r="A4" s="6" t="s">
        <v>8</v>
      </c>
      <c r="B4" s="10" t="s">
        <v>9</v>
      </c>
      <c r="C4" s="8">
        <v>9</v>
      </c>
      <c r="D4" s="8">
        <v>1</v>
      </c>
      <c r="E4" s="8">
        <v>1</v>
      </c>
      <c r="F4" s="8">
        <v>9</v>
      </c>
      <c r="G4" s="8">
        <v>8</v>
      </c>
      <c r="H4" s="8">
        <v>104</v>
      </c>
      <c r="I4" s="8">
        <v>1825</v>
      </c>
      <c r="J4" s="8">
        <v>104</v>
      </c>
      <c r="K4" s="8">
        <v>1825</v>
      </c>
      <c r="L4" s="9"/>
      <c r="M4" s="5"/>
    </row>
    <row r="5" spans="1:13" ht="15" x14ac:dyDescent="0.25">
      <c r="A5" s="6" t="s">
        <v>10</v>
      </c>
      <c r="B5" s="7" t="s">
        <v>11</v>
      </c>
      <c r="C5" s="11">
        <v>14620</v>
      </c>
      <c r="D5" s="11">
        <v>33490</v>
      </c>
      <c r="E5" s="11">
        <v>51665</v>
      </c>
      <c r="F5" s="11">
        <v>24581</v>
      </c>
      <c r="G5" s="11">
        <v>24229</v>
      </c>
      <c r="H5" s="11">
        <v>510412</v>
      </c>
      <c r="I5" s="11">
        <v>13328750</v>
      </c>
      <c r="J5" s="11">
        <v>4363916</v>
      </c>
      <c r="K5" s="11">
        <v>59433744</v>
      </c>
      <c r="L5" s="9"/>
      <c r="M5" s="5"/>
    </row>
    <row r="6" spans="1:13" ht="15" x14ac:dyDescent="0.25">
      <c r="A6" s="6" t="s">
        <v>12</v>
      </c>
      <c r="B6" s="10" t="s">
        <v>7</v>
      </c>
      <c r="C6" s="11">
        <v>11800</v>
      </c>
      <c r="D6" s="11">
        <v>3024</v>
      </c>
      <c r="E6" s="11">
        <v>3024</v>
      </c>
      <c r="F6" s="11">
        <v>24581</v>
      </c>
      <c r="G6" s="11">
        <v>12872</v>
      </c>
      <c r="H6" s="11">
        <v>510412</v>
      </c>
      <c r="I6" s="11">
        <v>13328750</v>
      </c>
      <c r="J6" s="11">
        <v>510412</v>
      </c>
      <c r="K6" s="11">
        <v>13328750</v>
      </c>
      <c r="L6" s="9"/>
      <c r="M6" s="5"/>
    </row>
    <row r="7" spans="1:13" ht="15" x14ac:dyDescent="0.25">
      <c r="A7" s="6" t="s">
        <v>13</v>
      </c>
      <c r="B7" s="10" t="s">
        <v>9</v>
      </c>
      <c r="C7" s="11">
        <v>5598</v>
      </c>
      <c r="D7" s="11">
        <v>601</v>
      </c>
      <c r="E7" s="11">
        <v>601</v>
      </c>
      <c r="F7" s="11">
        <v>3573</v>
      </c>
      <c r="G7" s="11">
        <v>851</v>
      </c>
      <c r="H7" s="11">
        <v>43806</v>
      </c>
      <c r="I7" s="11">
        <v>4496328</v>
      </c>
      <c r="J7" s="11">
        <v>43806</v>
      </c>
      <c r="K7" s="11">
        <v>4496328</v>
      </c>
      <c r="L7" s="9"/>
      <c r="M7" s="5"/>
    </row>
    <row r="8" spans="1:13" ht="15" x14ac:dyDescent="0.25">
      <c r="A8" s="6" t="s">
        <v>14</v>
      </c>
      <c r="B8" s="10" t="s">
        <v>15</v>
      </c>
      <c r="C8" s="12">
        <v>80.711354309165529</v>
      </c>
      <c r="D8" s="12">
        <v>9.0295610630038805</v>
      </c>
      <c r="E8" s="12">
        <v>5.8530920352269433</v>
      </c>
      <c r="F8" s="12">
        <v>100</v>
      </c>
      <c r="G8" s="12">
        <v>53.126418754385242</v>
      </c>
      <c r="H8" s="12">
        <f>(H6/H5)*100</f>
        <v>100</v>
      </c>
      <c r="I8" s="12">
        <f>(I6/I5)*100</f>
        <v>100</v>
      </c>
      <c r="J8" s="12">
        <f t="shared" ref="J8:K8" si="0">(J6/J5)*100</f>
        <v>11.696192135687305</v>
      </c>
      <c r="K8" s="12">
        <f t="shared" si="0"/>
        <v>22.426233151322254</v>
      </c>
      <c r="L8" s="9"/>
      <c r="M8" s="5"/>
    </row>
    <row r="9" spans="1:13" ht="15" x14ac:dyDescent="0.25">
      <c r="A9" s="6" t="s">
        <v>16</v>
      </c>
      <c r="B9" s="10" t="s">
        <v>17</v>
      </c>
      <c r="C9" s="12">
        <v>38.290013679890563</v>
      </c>
      <c r="D9" s="12">
        <v>1.7945655419528219</v>
      </c>
      <c r="E9" s="12">
        <v>1.1632633310751961</v>
      </c>
      <c r="F9" s="12">
        <v>14.53561693991294</v>
      </c>
      <c r="G9" s="12">
        <v>3.512319947170746</v>
      </c>
      <c r="H9" s="12">
        <f>(H7/H5)*100</f>
        <v>8.5824784683745694</v>
      </c>
      <c r="I9" s="12">
        <f t="shared" ref="I9:K9" si="1">(I7/I5)*100</f>
        <v>33.734056081778114</v>
      </c>
      <c r="J9" s="12">
        <f t="shared" si="1"/>
        <v>1.0038231716650825</v>
      </c>
      <c r="K9" s="12">
        <f t="shared" si="1"/>
        <v>7.5652780682973635</v>
      </c>
      <c r="L9" s="9"/>
      <c r="M9" s="5"/>
    </row>
    <row r="10" spans="1:13" ht="15" x14ac:dyDescent="0.25">
      <c r="A10" s="6" t="s">
        <v>18</v>
      </c>
      <c r="B10" s="7" t="s">
        <v>19</v>
      </c>
      <c r="C10" s="11">
        <v>404.19</v>
      </c>
      <c r="D10" s="11">
        <v>630.11000000000013</v>
      </c>
      <c r="E10" s="11">
        <v>667</v>
      </c>
      <c r="F10" s="11">
        <v>695.87999999999988</v>
      </c>
      <c r="G10" s="11">
        <v>779.57</v>
      </c>
      <c r="H10" s="11">
        <v>11752.670000000002</v>
      </c>
      <c r="I10" s="11">
        <v>180537.96000000011</v>
      </c>
      <c r="J10" s="11">
        <v>25387.120000000006</v>
      </c>
      <c r="K10" s="11">
        <v>302073.28000000049</v>
      </c>
      <c r="L10" s="9"/>
      <c r="M10" s="5"/>
    </row>
    <row r="11" spans="1:13" x14ac:dyDescent="0.3">
      <c r="A11" s="6" t="s">
        <v>20</v>
      </c>
      <c r="B11" s="7" t="s">
        <v>21</v>
      </c>
      <c r="C11" s="13">
        <v>36.171107647393555</v>
      </c>
      <c r="D11" s="13">
        <v>53.149450096014974</v>
      </c>
      <c r="E11" s="13">
        <v>77.458770614692654</v>
      </c>
      <c r="F11" s="13">
        <v>35.323619014772667</v>
      </c>
      <c r="G11" s="13">
        <v>31.0799543337994</v>
      </c>
      <c r="H11" s="13">
        <v>43.429450499333335</v>
      </c>
      <c r="I11" s="13">
        <v>73.827963936226993</v>
      </c>
      <c r="J11" s="13">
        <v>171.89488212920563</v>
      </c>
      <c r="K11" s="13">
        <v>196.7527349655021</v>
      </c>
      <c r="L11" s="9"/>
      <c r="M11" s="5"/>
    </row>
    <row r="12" spans="1:13" ht="38.25" x14ac:dyDescent="0.25">
      <c r="A12" s="1"/>
      <c r="B12" s="2" t="s">
        <v>22</v>
      </c>
      <c r="C12" s="3" t="s">
        <v>254</v>
      </c>
      <c r="D12" s="3" t="s">
        <v>273</v>
      </c>
      <c r="E12" s="3" t="s">
        <v>255</v>
      </c>
      <c r="F12" s="3" t="s">
        <v>256</v>
      </c>
      <c r="G12" s="3" t="s">
        <v>257</v>
      </c>
      <c r="H12" s="3" t="s">
        <v>258</v>
      </c>
      <c r="I12" s="3" t="s">
        <v>1</v>
      </c>
      <c r="J12" s="3" t="s">
        <v>259</v>
      </c>
      <c r="K12" s="3" t="s">
        <v>2</v>
      </c>
      <c r="L12" s="4" t="s">
        <v>3</v>
      </c>
      <c r="M12" s="5"/>
    </row>
    <row r="13" spans="1:13" x14ac:dyDescent="0.3">
      <c r="A13" s="14" t="s">
        <v>23</v>
      </c>
      <c r="B13" s="15" t="s">
        <v>24</v>
      </c>
      <c r="C13" s="16">
        <v>11.135430916552668</v>
      </c>
      <c r="D13" s="16">
        <v>13.980292624664079</v>
      </c>
      <c r="E13" s="16">
        <v>13.452046840220651</v>
      </c>
      <c r="F13" s="16">
        <v>13.892844066555469</v>
      </c>
      <c r="G13" s="16">
        <v>16.674233356721285</v>
      </c>
      <c r="H13" s="16">
        <v>14.130937360406888</v>
      </c>
      <c r="I13" s="16">
        <v>15.655451561474257</v>
      </c>
      <c r="J13" s="16">
        <v>14.584171647666912</v>
      </c>
      <c r="K13" s="16">
        <v>15.885489226456944</v>
      </c>
      <c r="L13" s="16"/>
      <c r="M13" s="5"/>
    </row>
    <row r="14" spans="1:13" x14ac:dyDescent="0.3">
      <c r="A14" s="14" t="s">
        <v>25</v>
      </c>
      <c r="B14" s="15" t="s">
        <v>26</v>
      </c>
      <c r="C14" s="16">
        <v>15.341997264021888</v>
      </c>
      <c r="D14" s="16">
        <v>16.28545834577486</v>
      </c>
      <c r="E14" s="16">
        <v>16.697957998645119</v>
      </c>
      <c r="F14" s="16">
        <v>16.382571905129979</v>
      </c>
      <c r="G14" s="16">
        <v>19.451896487680052</v>
      </c>
      <c r="H14" s="16">
        <v>17.218639060210183</v>
      </c>
      <c r="I14" s="16">
        <v>20.729243177342212</v>
      </c>
      <c r="J14" s="16">
        <v>17.837900637867456</v>
      </c>
      <c r="K14" s="16">
        <v>19.960766732110969</v>
      </c>
      <c r="L14" s="16"/>
      <c r="M14" s="5"/>
    </row>
    <row r="15" spans="1:13" x14ac:dyDescent="0.3">
      <c r="A15" s="14" t="s">
        <v>27</v>
      </c>
      <c r="B15" s="15" t="s">
        <v>28</v>
      </c>
      <c r="C15" s="16">
        <v>31.340629274965799</v>
      </c>
      <c r="D15" s="16">
        <v>24.093759331143627</v>
      </c>
      <c r="E15" s="16">
        <v>24.277557340559373</v>
      </c>
      <c r="F15" s="16">
        <v>25.39766486310565</v>
      </c>
      <c r="G15" s="16">
        <v>21.466011804036484</v>
      </c>
      <c r="H15" s="16">
        <v>25.13655635055602</v>
      </c>
      <c r="I15" s="16">
        <v>21.150182875363406</v>
      </c>
      <c r="J15" s="16">
        <v>23.559092338165996</v>
      </c>
      <c r="K15" s="16">
        <v>20.838283383257835</v>
      </c>
      <c r="L15" s="16"/>
      <c r="M15" s="5"/>
    </row>
    <row r="16" spans="1:13" ht="15" x14ac:dyDescent="0.25">
      <c r="A16" s="14" t="s">
        <v>29</v>
      </c>
      <c r="B16" s="15" t="s">
        <v>30</v>
      </c>
      <c r="C16" s="16">
        <v>9.1313269493844054</v>
      </c>
      <c r="D16" s="16">
        <v>3.5652433562257388</v>
      </c>
      <c r="E16" s="16">
        <v>3.9349656440530341</v>
      </c>
      <c r="F16" s="16">
        <v>5.1096375249176189</v>
      </c>
      <c r="G16" s="16">
        <v>8.3494985348136534</v>
      </c>
      <c r="H16" s="16">
        <v>7.6075797590965726</v>
      </c>
      <c r="I16" s="16">
        <v>5.3784563443683764</v>
      </c>
      <c r="J16" s="16">
        <v>8.2345306371616687</v>
      </c>
      <c r="K16" s="16">
        <v>6.7792212450893219</v>
      </c>
      <c r="L16" s="16"/>
      <c r="M16" s="5"/>
    </row>
    <row r="17" spans="1:13" ht="15" x14ac:dyDescent="0.25">
      <c r="A17" s="14" t="s">
        <v>31</v>
      </c>
      <c r="B17" s="15" t="s">
        <v>32</v>
      </c>
      <c r="C17" s="16">
        <v>-29.440154440154444</v>
      </c>
      <c r="D17" s="16">
        <v>-3.1268982673338854</v>
      </c>
      <c r="E17" s="16">
        <v>-4.8351445938478577</v>
      </c>
      <c r="F17" s="16">
        <v>-6.3473920829047188</v>
      </c>
      <c r="G17" s="16">
        <v>4.1793868512705927</v>
      </c>
      <c r="H17" s="16">
        <v>-7.4168194869953084</v>
      </c>
      <c r="I17" s="16">
        <v>4.6367042674504404</v>
      </c>
      <c r="J17" s="16">
        <v>-1.5431446290007074</v>
      </c>
      <c r="K17" s="16">
        <v>9.7771394780955063</v>
      </c>
      <c r="L17" s="16"/>
    </row>
    <row r="18" spans="1:13" ht="15" x14ac:dyDescent="0.25">
      <c r="A18" s="14" t="s">
        <v>33</v>
      </c>
      <c r="B18" s="15" t="s">
        <v>34</v>
      </c>
      <c r="C18" s="16">
        <v>-6.2940648634790364</v>
      </c>
      <c r="D18" s="16">
        <v>-0.95525389643036362</v>
      </c>
      <c r="E18" s="16">
        <v>-1.1744677595210362</v>
      </c>
      <c r="F18" s="16">
        <v>0.16299254309114986</v>
      </c>
      <c r="G18" s="16">
        <v>6.4683394120490334</v>
      </c>
      <c r="H18" s="16">
        <v>1.4747690827326068</v>
      </c>
      <c r="I18" s="16">
        <v>2.2652770686012644</v>
      </c>
      <c r="J18" s="16">
        <v>3.5409356399078717</v>
      </c>
      <c r="K18" s="16">
        <v>4.2775123700464377</v>
      </c>
      <c r="L18" s="16"/>
    </row>
    <row r="19" spans="1:13" ht="15" x14ac:dyDescent="0.25">
      <c r="A19" s="14" t="s">
        <v>35</v>
      </c>
      <c r="B19" s="15" t="s">
        <v>36</v>
      </c>
      <c r="C19" s="16">
        <v>116.36952998379252</v>
      </c>
      <c r="D19" s="16">
        <v>156.22317596566523</v>
      </c>
      <c r="E19" s="16">
        <v>181.57894736842104</v>
      </c>
      <c r="F19" s="16">
        <v>236.72922252010721</v>
      </c>
      <c r="G19" s="16">
        <v>186.95035460992904</v>
      </c>
      <c r="H19" s="16">
        <v>203.43049152145034</v>
      </c>
      <c r="I19" s="16">
        <v>205.38582127065001</v>
      </c>
      <c r="J19" s="16">
        <v>225.49048024492311</v>
      </c>
      <c r="K19" s="16">
        <v>201.83371051825281</v>
      </c>
      <c r="L19" s="16"/>
    </row>
    <row r="20" spans="1:13" ht="38.25" x14ac:dyDescent="0.25">
      <c r="A20" s="1"/>
      <c r="B20" s="2" t="s">
        <v>37</v>
      </c>
      <c r="C20" s="3" t="s">
        <v>254</v>
      </c>
      <c r="D20" s="3" t="s">
        <v>273</v>
      </c>
      <c r="E20" s="3" t="s">
        <v>255</v>
      </c>
      <c r="F20" s="3" t="s">
        <v>256</v>
      </c>
      <c r="G20" s="3" t="s">
        <v>257</v>
      </c>
      <c r="H20" s="3" t="s">
        <v>258</v>
      </c>
      <c r="I20" s="3" t="s">
        <v>1</v>
      </c>
      <c r="J20" s="3" t="s">
        <v>259</v>
      </c>
      <c r="K20" s="3" t="s">
        <v>2</v>
      </c>
      <c r="L20" s="4" t="s">
        <v>3</v>
      </c>
    </row>
    <row r="21" spans="1:13" ht="15" x14ac:dyDescent="0.25">
      <c r="A21" s="17"/>
      <c r="B21" s="18" t="s">
        <v>38</v>
      </c>
      <c r="C21" s="7"/>
      <c r="D21" s="7"/>
      <c r="E21" s="7"/>
      <c r="F21" s="7"/>
      <c r="G21" s="7"/>
      <c r="H21" s="7"/>
      <c r="I21" s="7"/>
      <c r="J21" s="7"/>
      <c r="K21" s="7"/>
      <c r="L21" s="13"/>
      <c r="M21" s="79"/>
    </row>
    <row r="22" spans="1:13" ht="15" x14ac:dyDescent="0.25">
      <c r="A22" s="6" t="s">
        <v>39</v>
      </c>
      <c r="B22" s="7" t="s">
        <v>40</v>
      </c>
      <c r="C22" s="13">
        <v>26.667433632697495</v>
      </c>
      <c r="D22" s="13">
        <v>18.496659313453208</v>
      </c>
      <c r="E22" s="13">
        <v>18.153868065967018</v>
      </c>
      <c r="F22" s="13">
        <v>8.0420762200379396</v>
      </c>
      <c r="G22" s="13">
        <v>34.490090691021976</v>
      </c>
      <c r="H22" s="13">
        <v>25.590056557360995</v>
      </c>
      <c r="I22" s="13">
        <v>38.956830020678083</v>
      </c>
      <c r="J22" s="13">
        <v>39.814664680357623</v>
      </c>
      <c r="K22" s="13">
        <v>42.55602544521637</v>
      </c>
      <c r="L22" s="13"/>
    </row>
    <row r="23" spans="1:13" ht="15" x14ac:dyDescent="0.25">
      <c r="A23" s="6" t="s">
        <v>41</v>
      </c>
      <c r="B23" s="7" t="s">
        <v>42</v>
      </c>
      <c r="C23" s="13">
        <v>-43.994947511062051</v>
      </c>
      <c r="D23" s="13">
        <v>-17.321571715365991</v>
      </c>
      <c r="E23" s="13">
        <v>-19.620040572906433</v>
      </c>
      <c r="F23" s="13">
        <v>-76.195394182752437</v>
      </c>
      <c r="G23" s="13">
        <v>-18.426132821210601</v>
      </c>
      <c r="H23" s="13">
        <v>-35.766575932287793</v>
      </c>
      <c r="I23" s="13">
        <v>-20.898272033119255</v>
      </c>
      <c r="J23" s="13">
        <v>-17.019289511894044</v>
      </c>
      <c r="K23" s="13">
        <v>-18.797529250445194</v>
      </c>
      <c r="L23" s="13"/>
    </row>
    <row r="24" spans="1:13" ht="15" x14ac:dyDescent="0.25">
      <c r="A24" s="6" t="s">
        <v>43</v>
      </c>
      <c r="B24" s="7" t="s">
        <v>44</v>
      </c>
      <c r="C24" s="13">
        <v>-27.006791618726695</v>
      </c>
      <c r="D24" s="13">
        <v>-3.4108482161355766</v>
      </c>
      <c r="E24" s="13">
        <v>-5.7169553486959614</v>
      </c>
      <c r="F24" s="13">
        <v>-66.043766814837468</v>
      </c>
      <c r="G24" s="13">
        <v>-12.143516724382764</v>
      </c>
      <c r="H24" s="13">
        <v>-17.600484854701619</v>
      </c>
      <c r="I24" s="13">
        <v>-3.0223479475924648</v>
      </c>
      <c r="J24" s="13">
        <v>-5.4255464902622492</v>
      </c>
      <c r="K24" s="13">
        <v>-2.4732245642400414</v>
      </c>
      <c r="L24" s="13"/>
    </row>
    <row r="25" spans="1:13" x14ac:dyDescent="0.3">
      <c r="A25" s="6" t="s">
        <v>45</v>
      </c>
      <c r="B25" s="7" t="s">
        <v>46</v>
      </c>
      <c r="C25" s="13">
        <v>12.130541871921181</v>
      </c>
      <c r="D25" s="13">
        <v>16.927083333333332</v>
      </c>
      <c r="E25" s="13">
        <v>16.704288939051917</v>
      </c>
      <c r="F25" s="13">
        <v>18.588235294117649</v>
      </c>
      <c r="G25" s="13">
        <v>12.527634487840825</v>
      </c>
      <c r="H25" s="13">
        <v>12.927900278577837</v>
      </c>
      <c r="I25" s="13">
        <v>10.225133595164198</v>
      </c>
      <c r="J25" s="13">
        <v>12.27937962530333</v>
      </c>
      <c r="K25" s="13">
        <v>9.629240716364377</v>
      </c>
      <c r="L25" s="13"/>
    </row>
    <row r="26" spans="1:13" x14ac:dyDescent="0.3">
      <c r="A26" s="6" t="s">
        <v>47</v>
      </c>
      <c r="B26" s="19" t="s">
        <v>48</v>
      </c>
      <c r="C26" s="13">
        <v>-46.612466124661246</v>
      </c>
      <c r="D26" s="13">
        <v>27.450980392156861</v>
      </c>
      <c r="E26" s="13">
        <v>23.333333333333332</v>
      </c>
      <c r="F26" s="13">
        <v>12.857142857142858</v>
      </c>
      <c r="G26" s="13">
        <v>-36.090225563909776</v>
      </c>
      <c r="H26" s="13">
        <v>-32.710739739493732</v>
      </c>
      <c r="I26" s="13">
        <v>-34.016740629055953</v>
      </c>
      <c r="J26" s="13">
        <v>-34.551735218508995</v>
      </c>
      <c r="K26" s="13">
        <v>-36.493738819320214</v>
      </c>
      <c r="L26" s="13"/>
    </row>
    <row r="27" spans="1:13" x14ac:dyDescent="0.3">
      <c r="A27" s="6" t="s">
        <v>49</v>
      </c>
      <c r="B27" s="7" t="s">
        <v>50</v>
      </c>
      <c r="C27" s="13">
        <v>19.519704433497537</v>
      </c>
      <c r="D27" s="13">
        <v>24.479166666666668</v>
      </c>
      <c r="E27" s="13">
        <v>25.282167042889391</v>
      </c>
      <c r="F27" s="13">
        <v>19.529411764705884</v>
      </c>
      <c r="G27" s="13">
        <v>22.107590272660278</v>
      </c>
      <c r="H27" s="13">
        <v>17.909249728504651</v>
      </c>
      <c r="I27" s="13">
        <v>24.269697834656338</v>
      </c>
      <c r="J27" s="13">
        <v>17.996292221200658</v>
      </c>
      <c r="K27" s="13">
        <v>23.539744429943337</v>
      </c>
      <c r="L27" s="13"/>
    </row>
    <row r="28" spans="1:13" ht="27.6" x14ac:dyDescent="0.3">
      <c r="A28" s="6" t="s">
        <v>51</v>
      </c>
      <c r="B28" s="19" t="s">
        <v>52</v>
      </c>
      <c r="C28" s="13">
        <v>-14.555256064690028</v>
      </c>
      <c r="D28" s="13">
        <v>1075</v>
      </c>
      <c r="E28" s="13">
        <v>1300</v>
      </c>
      <c r="F28" s="13">
        <v>277.27272727272725</v>
      </c>
      <c r="G28" s="13">
        <v>17.1875</v>
      </c>
      <c r="H28" s="13">
        <v>-13.658092419758708</v>
      </c>
      <c r="I28" s="13">
        <v>-23.183687783754113</v>
      </c>
      <c r="J28" s="13">
        <v>-12.225244431375431</v>
      </c>
      <c r="K28" s="13">
        <v>-26.652560978926957</v>
      </c>
      <c r="L28" s="13"/>
    </row>
    <row r="29" spans="1:13" ht="15" x14ac:dyDescent="0.25">
      <c r="A29" s="6" t="s">
        <v>53</v>
      </c>
      <c r="B29" s="7" t="s">
        <v>54</v>
      </c>
      <c r="C29" s="13">
        <v>0.56565674558994539</v>
      </c>
      <c r="D29" s="13">
        <v>7.2048847026709604</v>
      </c>
      <c r="E29" s="13">
        <v>6.8462229385307332</v>
      </c>
      <c r="F29" s="13">
        <v>0.33503420129907457</v>
      </c>
      <c r="G29" s="13">
        <v>8.5547160614184728E-2</v>
      </c>
      <c r="H29" s="13">
        <v>8.0471917360055176</v>
      </c>
      <c r="I29" s="13">
        <v>13.470972492433154</v>
      </c>
      <c r="J29" s="13">
        <v>6.8039316590460022</v>
      </c>
      <c r="K29" s="13">
        <v>10.391776139220227</v>
      </c>
      <c r="L29" s="13"/>
    </row>
    <row r="30" spans="1:13" ht="15" x14ac:dyDescent="0.25">
      <c r="A30" s="6" t="s">
        <v>55</v>
      </c>
      <c r="B30" s="7" t="s">
        <v>56</v>
      </c>
      <c r="C30" s="13">
        <v>57.199064796259186</v>
      </c>
      <c r="D30" s="13">
        <v>60.03132786338891</v>
      </c>
      <c r="E30" s="13">
        <v>59.724347826086934</v>
      </c>
      <c r="F30" s="13">
        <v>47.251350807610521</v>
      </c>
      <c r="G30" s="13">
        <v>48.928062906474082</v>
      </c>
      <c r="H30" s="13">
        <v>48.448640181337474</v>
      </c>
      <c r="I30" s="13">
        <v>41.496265051405167</v>
      </c>
      <c r="J30" s="13">
        <v>38.247672047873053</v>
      </c>
      <c r="K30" s="13">
        <v>34.565573591944201</v>
      </c>
      <c r="L30" s="13"/>
    </row>
    <row r="31" spans="1:13" ht="15" x14ac:dyDescent="0.25">
      <c r="A31" s="20"/>
      <c r="B31" s="21" t="s">
        <v>57</v>
      </c>
      <c r="C31" s="105"/>
      <c r="D31" s="106"/>
      <c r="E31" s="106"/>
      <c r="F31" s="106"/>
      <c r="G31" s="106"/>
      <c r="H31" s="106"/>
      <c r="I31" s="106"/>
      <c r="J31" s="106"/>
      <c r="K31" s="107"/>
      <c r="L31" s="22"/>
    </row>
    <row r="32" spans="1:13" ht="15" x14ac:dyDescent="0.25">
      <c r="A32" s="14" t="s">
        <v>58</v>
      </c>
      <c r="B32" s="22" t="s">
        <v>38</v>
      </c>
      <c r="C32" s="80">
        <v>6.7214299304486183</v>
      </c>
      <c r="D32" s="80">
        <v>0.54356439556235692</v>
      </c>
      <c r="E32" s="80">
        <v>0.54356439556235692</v>
      </c>
      <c r="F32" s="80">
        <v>1.2212247337435016</v>
      </c>
      <c r="G32" s="80">
        <v>3.3</v>
      </c>
      <c r="H32" s="80">
        <v>2.6431697719359351</v>
      </c>
      <c r="I32" s="80">
        <v>2.0328122064250835</v>
      </c>
      <c r="J32" s="80">
        <v>1.0025089652439594</v>
      </c>
      <c r="K32" s="23">
        <v>1</v>
      </c>
      <c r="L32" s="22"/>
    </row>
    <row r="33" spans="1:15" ht="15" x14ac:dyDescent="0.25">
      <c r="A33" s="14" t="s">
        <v>59</v>
      </c>
      <c r="B33" s="22" t="s">
        <v>60</v>
      </c>
      <c r="C33" s="80">
        <v>1.7528978646836222</v>
      </c>
      <c r="D33" s="80">
        <v>0.33795866372292216</v>
      </c>
      <c r="E33" s="80">
        <v>0.33795866372292216</v>
      </c>
      <c r="F33" s="80">
        <v>0.55458854108629763</v>
      </c>
      <c r="G33" s="80">
        <v>1.4</v>
      </c>
      <c r="H33" s="80">
        <v>1.4190286097642539</v>
      </c>
      <c r="I33" s="80">
        <v>1.0129066791690853</v>
      </c>
      <c r="J33" s="80">
        <v>1.2003897366902549</v>
      </c>
      <c r="K33" s="23">
        <v>1</v>
      </c>
      <c r="L33" s="22"/>
    </row>
    <row r="34" spans="1:15" ht="15" x14ac:dyDescent="0.25">
      <c r="A34" s="14" t="s">
        <v>61</v>
      </c>
      <c r="B34" s="22" t="s">
        <v>62</v>
      </c>
      <c r="C34" s="80">
        <v>5.2241977603710756</v>
      </c>
      <c r="D34" s="80">
        <v>0.4816065553013541</v>
      </c>
      <c r="E34" s="80">
        <v>0.4816065553013541</v>
      </c>
      <c r="F34" s="80">
        <v>1.0203386087928923</v>
      </c>
      <c r="G34" s="80">
        <v>2.7</v>
      </c>
      <c r="H34" s="80">
        <v>2.2742834480761425</v>
      </c>
      <c r="I34" s="80">
        <v>1.7254708537609011</v>
      </c>
      <c r="J34" s="80">
        <v>1.062138943057847</v>
      </c>
      <c r="K34" s="23">
        <v>1</v>
      </c>
      <c r="L34" s="22"/>
    </row>
    <row r="35" spans="1:15" ht="15" x14ac:dyDescent="0.25">
      <c r="A35" s="20"/>
      <c r="B35" s="21" t="s">
        <v>63</v>
      </c>
      <c r="C35" s="102"/>
      <c r="D35" s="103"/>
      <c r="E35" s="103"/>
      <c r="F35" s="103"/>
      <c r="G35" s="103"/>
      <c r="H35" s="103"/>
      <c r="I35" s="103"/>
      <c r="J35" s="103"/>
      <c r="K35" s="104"/>
      <c r="L35" s="22"/>
    </row>
    <row r="36" spans="1:15" ht="15" x14ac:dyDescent="0.25">
      <c r="A36" s="14" t="s">
        <v>64</v>
      </c>
      <c r="B36" s="22" t="s">
        <v>38</v>
      </c>
      <c r="C36" s="80">
        <v>6.3506827191216688</v>
      </c>
      <c r="D36" s="80">
        <v>0.53144740749784602</v>
      </c>
      <c r="E36" s="80">
        <v>0.53144740749784602</v>
      </c>
      <c r="F36" s="80">
        <v>1.3027046117044747</v>
      </c>
      <c r="G36" s="80">
        <v>3.2</v>
      </c>
      <c r="H36" s="80">
        <v>2.6705399157687038</v>
      </c>
      <c r="I36" s="80">
        <v>2.082955897233135</v>
      </c>
      <c r="J36" s="80">
        <v>1.0156969503441706</v>
      </c>
      <c r="K36" s="80">
        <v>1</v>
      </c>
      <c r="L36" s="22"/>
    </row>
    <row r="37" spans="1:15" ht="15" x14ac:dyDescent="0.25">
      <c r="A37" s="14" t="s">
        <v>65</v>
      </c>
      <c r="B37" s="22" t="s">
        <v>60</v>
      </c>
      <c r="C37" s="80">
        <v>1.7293571366942433</v>
      </c>
      <c r="D37" s="80">
        <v>0.31631890456506451</v>
      </c>
      <c r="E37" s="80">
        <v>0.31631890456506451</v>
      </c>
      <c r="F37" s="80">
        <v>0.78722712968124953</v>
      </c>
      <c r="G37" s="80">
        <v>1.2</v>
      </c>
      <c r="H37" s="80">
        <v>1.4893674195989055</v>
      </c>
      <c r="I37" s="80">
        <v>1.0792599666433897</v>
      </c>
      <c r="J37" s="80">
        <v>1.2443498936223669</v>
      </c>
      <c r="K37" s="80">
        <v>1</v>
      </c>
      <c r="L37" s="22"/>
    </row>
    <row r="38" spans="1:15" ht="15" x14ac:dyDescent="0.25">
      <c r="A38" s="14" t="s">
        <v>66</v>
      </c>
      <c r="B38" s="22" t="s">
        <v>62</v>
      </c>
      <c r="C38" s="80">
        <v>4.8804079204022806</v>
      </c>
      <c r="D38" s="80">
        <v>0.46300427127930716</v>
      </c>
      <c r="E38" s="80">
        <v>0.46300427127930716</v>
      </c>
      <c r="F38" s="80">
        <v>1.1387054435852748</v>
      </c>
      <c r="G38" s="80">
        <v>2.5</v>
      </c>
      <c r="H38" s="80">
        <v>2.2947498695831405</v>
      </c>
      <c r="I38" s="80">
        <v>1.7636300228704447</v>
      </c>
      <c r="J38" s="80">
        <v>1.0884428874478622</v>
      </c>
      <c r="K38" s="80">
        <v>1</v>
      </c>
      <c r="L38" s="22"/>
    </row>
    <row r="39" spans="1:15" ht="15" x14ac:dyDescent="0.25">
      <c r="A39" s="14" t="s">
        <v>67</v>
      </c>
      <c r="B39" s="22" t="s">
        <v>68</v>
      </c>
      <c r="C39" s="80">
        <v>43.041079092581235</v>
      </c>
      <c r="D39" s="80">
        <v>5.8823529411764701</v>
      </c>
      <c r="E39" s="80">
        <v>5.8823529411764701</v>
      </c>
      <c r="F39" s="80">
        <v>0.92807424593967514</v>
      </c>
      <c r="G39" s="80">
        <v>3.9</v>
      </c>
      <c r="H39" s="80">
        <v>28.338230492980738</v>
      </c>
      <c r="I39" s="80">
        <v>10.14197137670009</v>
      </c>
      <c r="J39" s="80">
        <v>22.818252218978969</v>
      </c>
      <c r="K39" s="80">
        <v>11.163476226552918</v>
      </c>
      <c r="L39" s="22"/>
    </row>
    <row r="40" spans="1:15" ht="15" x14ac:dyDescent="0.25">
      <c r="A40" s="24"/>
      <c r="B40" s="25" t="s">
        <v>69</v>
      </c>
      <c r="C40" s="7"/>
      <c r="D40" s="7"/>
      <c r="E40" s="7"/>
      <c r="F40" s="7"/>
      <c r="G40" s="7"/>
      <c r="H40" s="7"/>
      <c r="I40" s="7"/>
      <c r="J40" s="7"/>
      <c r="K40" s="7"/>
      <c r="L40" s="13"/>
    </row>
    <row r="41" spans="1:15" ht="15" x14ac:dyDescent="0.25">
      <c r="A41" s="24"/>
      <c r="B41" s="25" t="s">
        <v>70</v>
      </c>
      <c r="C41" s="99"/>
      <c r="D41" s="100"/>
      <c r="E41" s="100"/>
      <c r="F41" s="100"/>
      <c r="G41" s="100"/>
      <c r="H41" s="100"/>
      <c r="I41" s="100"/>
      <c r="J41" s="100"/>
      <c r="K41" s="101"/>
      <c r="L41" s="13"/>
    </row>
    <row r="42" spans="1:15" x14ac:dyDescent="0.3">
      <c r="A42" s="6" t="s">
        <v>71</v>
      </c>
      <c r="B42" s="7" t="s">
        <v>72</v>
      </c>
      <c r="C42" s="75">
        <v>1.3494361977918556</v>
      </c>
      <c r="D42" s="75">
        <v>1.5690062897805772</v>
      </c>
      <c r="E42" s="75">
        <v>1.1305568656196623</v>
      </c>
      <c r="F42" s="75">
        <v>1.1447477027122059</v>
      </c>
      <c r="G42" s="75">
        <v>1.4249025214631068</v>
      </c>
      <c r="H42" s="75">
        <v>1.5338920118149573</v>
      </c>
      <c r="I42" s="75">
        <v>1.098639819129146</v>
      </c>
      <c r="J42" s="75">
        <v>1.1847553911737481</v>
      </c>
      <c r="K42" s="75">
        <v>1</v>
      </c>
      <c r="L42" s="13"/>
    </row>
    <row r="43" spans="1:15" ht="15" x14ac:dyDescent="0.25">
      <c r="A43" s="6" t="s">
        <v>73</v>
      </c>
      <c r="B43" s="7" t="s">
        <v>74</v>
      </c>
      <c r="C43" s="75">
        <v>4.3953306024091039E-2</v>
      </c>
      <c r="D43" s="75">
        <v>1.8281203769872734</v>
      </c>
      <c r="E43" s="75">
        <v>1.640286113935786</v>
      </c>
      <c r="F43" s="75">
        <v>1.2294134984370615</v>
      </c>
      <c r="G43" s="75">
        <v>0.50493235812216553</v>
      </c>
      <c r="H43" s="75">
        <v>0.7134045514479681</v>
      </c>
      <c r="I43" s="75">
        <v>0.9186355738210541</v>
      </c>
      <c r="J43" s="75">
        <v>0.97590388739525358</v>
      </c>
      <c r="K43" s="75">
        <v>1</v>
      </c>
      <c r="L43" s="13"/>
    </row>
    <row r="44" spans="1:15" ht="15" x14ac:dyDescent="0.25">
      <c r="A44" s="6" t="s">
        <v>75</v>
      </c>
      <c r="B44" s="7" t="s">
        <v>76</v>
      </c>
      <c r="C44" s="75">
        <v>1.7460924804369216</v>
      </c>
      <c r="D44" s="75">
        <v>1.6437534305338812</v>
      </c>
      <c r="E44" s="75">
        <v>1.3202206689832465</v>
      </c>
      <c r="F44" s="75">
        <v>1.6407154638374244</v>
      </c>
      <c r="G44" s="75">
        <v>1.6207666935857394</v>
      </c>
      <c r="H44" s="75">
        <v>1.3182836305148515</v>
      </c>
      <c r="I44" s="75">
        <v>1.3840525217122814</v>
      </c>
      <c r="J44" s="75">
        <v>0.9270026648741837</v>
      </c>
      <c r="K44" s="75">
        <v>1</v>
      </c>
      <c r="L44" s="13"/>
    </row>
    <row r="45" spans="1:15" ht="15" x14ac:dyDescent="0.25">
      <c r="A45" s="6" t="s">
        <v>77</v>
      </c>
      <c r="B45" s="7" t="s">
        <v>78</v>
      </c>
      <c r="C45" s="75">
        <v>0.93320702854205351</v>
      </c>
      <c r="D45" s="75">
        <v>0.85815735108127689</v>
      </c>
      <c r="E45" s="75">
        <v>0.95681119237039036</v>
      </c>
      <c r="F45" s="75">
        <v>0.96173883142610062</v>
      </c>
      <c r="G45" s="75">
        <v>0.97516993930451323</v>
      </c>
      <c r="H45" s="75">
        <v>0.86075349876329454</v>
      </c>
      <c r="I45" s="75">
        <v>1.024644719754364</v>
      </c>
      <c r="J45" s="75">
        <v>0.91053468867083587</v>
      </c>
      <c r="K45" s="75">
        <v>1</v>
      </c>
      <c r="L45" s="13"/>
    </row>
    <row r="46" spans="1:15" ht="15" x14ac:dyDescent="0.25">
      <c r="A46" s="6" t="s">
        <v>79</v>
      </c>
      <c r="B46" s="7" t="s">
        <v>80</v>
      </c>
      <c r="C46" s="75">
        <v>0.68746051830764443</v>
      </c>
      <c r="D46" s="75">
        <v>0.56658418368133412</v>
      </c>
      <c r="E46" s="75">
        <v>0.84696677595025038</v>
      </c>
      <c r="F46" s="75">
        <v>0.77123524675293931</v>
      </c>
      <c r="G46" s="75">
        <v>0.64241626555731957</v>
      </c>
      <c r="H46" s="75">
        <v>0.70398100441246547</v>
      </c>
      <c r="I46" s="75">
        <v>0.84202888760926675</v>
      </c>
      <c r="J46" s="75">
        <v>0.95963138441637474</v>
      </c>
      <c r="K46" s="75">
        <v>1</v>
      </c>
      <c r="L46" s="13"/>
    </row>
    <row r="47" spans="1:15" ht="15" x14ac:dyDescent="0.25">
      <c r="A47" s="6"/>
      <c r="B47" s="25" t="s">
        <v>81</v>
      </c>
      <c r="C47" s="26"/>
      <c r="D47" s="26"/>
      <c r="E47" s="26"/>
      <c r="F47" s="26"/>
      <c r="G47" s="26"/>
      <c r="H47" s="26"/>
      <c r="I47" s="26"/>
      <c r="J47" s="26"/>
      <c r="K47" s="26"/>
      <c r="L47" s="26"/>
    </row>
    <row r="48" spans="1:15" s="76" customFormat="1" ht="15" x14ac:dyDescent="0.25">
      <c r="A48" s="6" t="s">
        <v>82</v>
      </c>
      <c r="B48" s="7" t="s">
        <v>83</v>
      </c>
      <c r="C48" s="12">
        <v>175.69060773480663</v>
      </c>
      <c r="D48" s="26">
        <v>71.308674539895691</v>
      </c>
      <c r="E48" s="26">
        <v>76.972207168847262</v>
      </c>
      <c r="F48" s="26">
        <v>97.473512632436837</v>
      </c>
      <c r="G48" s="26">
        <v>121.93617371278171</v>
      </c>
      <c r="H48" s="26">
        <v>115.0376087511538</v>
      </c>
      <c r="I48" s="26">
        <v>102.61690443044962</v>
      </c>
      <c r="J48" s="26">
        <v>103.93406388401418</v>
      </c>
      <c r="K48" s="26">
        <v>101.56513269188035</v>
      </c>
      <c r="L48" s="26"/>
      <c r="N48"/>
      <c r="O48"/>
    </row>
    <row r="49" spans="1:15" ht="15" x14ac:dyDescent="0.25">
      <c r="A49" s="6" t="s">
        <v>84</v>
      </c>
      <c r="B49" s="27" t="s">
        <v>85</v>
      </c>
      <c r="C49" s="26">
        <v>-3.2196969696969697</v>
      </c>
      <c r="D49" s="26">
        <v>-1.8322475570032573</v>
      </c>
      <c r="E49" s="26">
        <v>-1.2983831455169035</v>
      </c>
      <c r="F49" s="26">
        <v>-1.356907894736842</v>
      </c>
      <c r="G49" s="26">
        <v>-1.1337112370790263</v>
      </c>
      <c r="H49" s="26">
        <v>-1.7199345422970311</v>
      </c>
      <c r="I49" s="26">
        <v>-0.67821100106311039</v>
      </c>
      <c r="J49" s="26">
        <v>-0.5392534946399633</v>
      </c>
      <c r="K49" s="26">
        <v>0.20813591166713222</v>
      </c>
      <c r="L49" s="26"/>
    </row>
    <row r="50" spans="1:15" ht="15" x14ac:dyDescent="0.25">
      <c r="A50" s="6" t="s">
        <v>86</v>
      </c>
      <c r="B50" s="27" t="s">
        <v>87</v>
      </c>
      <c r="C50" s="26">
        <v>5.3066037735849054</v>
      </c>
      <c r="D50" s="26">
        <v>4.7919293820933166</v>
      </c>
      <c r="E50" s="26">
        <v>5.2300729192858935</v>
      </c>
      <c r="F50" s="26">
        <v>6.2290969899665551</v>
      </c>
      <c r="G50" s="26">
        <v>6.0708263069139967</v>
      </c>
      <c r="H50" s="26">
        <v>5.3434853865064191</v>
      </c>
      <c r="I50" s="26">
        <v>6.2395458536207684</v>
      </c>
      <c r="J50" s="26">
        <v>8.513614876829303</v>
      </c>
      <c r="K50" s="26">
        <v>8.2000013856954652</v>
      </c>
      <c r="L50" s="13"/>
    </row>
    <row r="51" spans="1:15" ht="38.25" x14ac:dyDescent="0.25">
      <c r="A51" s="1"/>
      <c r="B51" s="28" t="s">
        <v>88</v>
      </c>
      <c r="C51" s="3" t="s">
        <v>254</v>
      </c>
      <c r="D51" s="3" t="s">
        <v>273</v>
      </c>
      <c r="E51" s="3" t="s">
        <v>255</v>
      </c>
      <c r="F51" s="3" t="s">
        <v>256</v>
      </c>
      <c r="G51" s="3" t="s">
        <v>257</v>
      </c>
      <c r="H51" s="3" t="s">
        <v>258</v>
      </c>
      <c r="I51" s="3" t="s">
        <v>1</v>
      </c>
      <c r="J51" s="3" t="s">
        <v>259</v>
      </c>
      <c r="K51" s="3" t="s">
        <v>2</v>
      </c>
      <c r="L51" s="4" t="s">
        <v>3</v>
      </c>
    </row>
    <row r="52" spans="1:15" ht="27.6" x14ac:dyDescent="0.3">
      <c r="A52" s="29" t="s">
        <v>89</v>
      </c>
      <c r="B52" s="30" t="s">
        <v>90</v>
      </c>
      <c r="C52" s="81">
        <v>11.402188782489739</v>
      </c>
      <c r="D52" s="81">
        <v>61.239175873395048</v>
      </c>
      <c r="E52" s="81">
        <v>43.7162489112552</v>
      </c>
      <c r="F52" s="81">
        <v>53.183352996216591</v>
      </c>
      <c r="G52" s="81">
        <v>46.840562961740062</v>
      </c>
      <c r="H52" s="81">
        <v>37.474824259617719</v>
      </c>
      <c r="I52" s="81">
        <v>36.811644002625904</v>
      </c>
      <c r="J52" s="81">
        <v>26.130750454408378</v>
      </c>
      <c r="K52" s="81">
        <v>26.902368795746739</v>
      </c>
      <c r="L52" s="82"/>
      <c r="M52" s="79"/>
    </row>
    <row r="53" spans="1:15" s="78" customFormat="1" ht="27.6" x14ac:dyDescent="0.3">
      <c r="A53" s="29" t="s">
        <v>91</v>
      </c>
      <c r="B53" s="30" t="s">
        <v>92</v>
      </c>
      <c r="C53" s="81">
        <v>13.317373461012311</v>
      </c>
      <c r="D53" s="81">
        <v>20.641982681397433</v>
      </c>
      <c r="E53" s="81">
        <v>44.014323042678797</v>
      </c>
      <c r="F53" s="81">
        <v>19.779504495341932</v>
      </c>
      <c r="G53" s="81">
        <v>26.534318378802261</v>
      </c>
      <c r="H53" s="81">
        <v>26.070899587000305</v>
      </c>
      <c r="I53" s="81">
        <v>46.350182875363402</v>
      </c>
      <c r="J53" s="81">
        <v>59.365166515579126</v>
      </c>
      <c r="K53" s="81">
        <v>65.38257458591201</v>
      </c>
      <c r="L53" s="82"/>
      <c r="M53" s="79"/>
      <c r="N53"/>
      <c r="O53"/>
    </row>
    <row r="54" spans="1:15" ht="25.5" x14ac:dyDescent="0.25">
      <c r="A54" s="29" t="s">
        <v>93</v>
      </c>
      <c r="B54" s="30" t="s">
        <v>94</v>
      </c>
      <c r="C54" s="81">
        <v>75.280437756497946</v>
      </c>
      <c r="D54" s="81">
        <v>18.118841445207526</v>
      </c>
      <c r="E54" s="81">
        <v>12.269428046066002</v>
      </c>
      <c r="F54" s="81">
        <v>27.03307432569871</v>
      </c>
      <c r="G54" s="81">
        <v>26.62924594494201</v>
      </c>
      <c r="H54" s="81">
        <v>36.453884313064741</v>
      </c>
      <c r="I54" s="81">
        <v>16.837985557535404</v>
      </c>
      <c r="J54" s="81">
        <v>14.503922623625204</v>
      </c>
      <c r="K54" s="81">
        <v>7.7149825863233517</v>
      </c>
      <c r="L54" s="31"/>
      <c r="M54" s="79"/>
    </row>
    <row r="55" spans="1:15" ht="15" x14ac:dyDescent="0.25">
      <c r="A55" s="29" t="s">
        <v>95</v>
      </c>
      <c r="B55" s="30" t="s">
        <v>96</v>
      </c>
      <c r="C55" s="81">
        <v>37.407660738714085</v>
      </c>
      <c r="D55" s="81">
        <v>17.46491489997014</v>
      </c>
      <c r="E55" s="81">
        <v>11.386818929642892</v>
      </c>
      <c r="F55" s="81">
        <v>18.270208697774702</v>
      </c>
      <c r="G55" s="81">
        <v>12.604729869165048</v>
      </c>
      <c r="H55" s="81">
        <v>21.954617054457966</v>
      </c>
      <c r="I55" s="81">
        <v>8.6464447153709081</v>
      </c>
      <c r="J55" s="81">
        <v>6.9151422712994473</v>
      </c>
      <c r="K55" s="81">
        <v>3.5456322590076104</v>
      </c>
      <c r="L55" s="31"/>
      <c r="M55" s="79"/>
    </row>
    <row r="56" spans="1:15" ht="38.25" x14ac:dyDescent="0.25">
      <c r="A56" s="1"/>
      <c r="B56" s="2" t="s">
        <v>97</v>
      </c>
      <c r="C56" s="3" t="s">
        <v>254</v>
      </c>
      <c r="D56" s="3" t="s">
        <v>273</v>
      </c>
      <c r="E56" s="3" t="s">
        <v>255</v>
      </c>
      <c r="F56" s="3" t="s">
        <v>256</v>
      </c>
      <c r="G56" s="3" t="s">
        <v>257</v>
      </c>
      <c r="H56" s="3" t="s">
        <v>258</v>
      </c>
      <c r="I56" s="3" t="s">
        <v>1</v>
      </c>
      <c r="J56" s="3" t="s">
        <v>259</v>
      </c>
      <c r="K56" s="3" t="s">
        <v>2</v>
      </c>
      <c r="L56" s="4" t="s">
        <v>3</v>
      </c>
    </row>
    <row r="57" spans="1:15" ht="15" x14ac:dyDescent="0.25">
      <c r="A57" s="24"/>
      <c r="B57" s="25" t="s">
        <v>98</v>
      </c>
      <c r="C57" s="108"/>
      <c r="D57" s="109"/>
      <c r="E57" s="109"/>
      <c r="F57" s="109"/>
      <c r="G57" s="109"/>
      <c r="H57" s="109"/>
      <c r="I57" s="109"/>
      <c r="J57" s="109"/>
      <c r="K57" s="110"/>
      <c r="L57" s="32"/>
    </row>
    <row r="58" spans="1:15" ht="15" x14ac:dyDescent="0.25">
      <c r="A58" s="6" t="s">
        <v>99</v>
      </c>
      <c r="B58" s="33" t="s">
        <v>100</v>
      </c>
      <c r="C58" s="33">
        <v>3</v>
      </c>
      <c r="D58" s="33">
        <v>5</v>
      </c>
      <c r="E58" s="33">
        <v>9</v>
      </c>
      <c r="F58" s="33">
        <v>7</v>
      </c>
      <c r="G58" s="33">
        <v>10</v>
      </c>
      <c r="H58" s="32">
        <v>145</v>
      </c>
      <c r="I58" s="33">
        <v>1740</v>
      </c>
      <c r="J58" s="34">
        <v>397</v>
      </c>
      <c r="K58" s="34">
        <v>4588</v>
      </c>
      <c r="L58" s="32"/>
    </row>
    <row r="59" spans="1:15" ht="15" x14ac:dyDescent="0.25">
      <c r="A59" s="6" t="s">
        <v>101</v>
      </c>
      <c r="B59" s="33" t="s">
        <v>102</v>
      </c>
      <c r="C59" s="33">
        <v>2</v>
      </c>
      <c r="D59" s="33">
        <v>1</v>
      </c>
      <c r="E59" s="33">
        <v>1</v>
      </c>
      <c r="F59" s="33">
        <v>3</v>
      </c>
      <c r="G59" s="33">
        <v>2</v>
      </c>
      <c r="H59" s="32">
        <v>67</v>
      </c>
      <c r="I59" s="33">
        <v>567</v>
      </c>
      <c r="J59" s="34">
        <v>77</v>
      </c>
      <c r="K59" s="34">
        <v>600</v>
      </c>
      <c r="L59" s="32"/>
    </row>
    <row r="60" spans="1:15" ht="15" x14ac:dyDescent="0.25">
      <c r="A60" s="6" t="s">
        <v>103</v>
      </c>
      <c r="B60" s="33" t="s">
        <v>104</v>
      </c>
      <c r="C60" s="11">
        <v>2450</v>
      </c>
      <c r="D60" s="11">
        <v>8800</v>
      </c>
      <c r="E60" s="11">
        <v>9703</v>
      </c>
      <c r="F60" s="11">
        <v>3573</v>
      </c>
      <c r="G60" s="11">
        <v>36341</v>
      </c>
      <c r="H60" s="34">
        <v>876544</v>
      </c>
      <c r="I60" s="37">
        <v>13167570</v>
      </c>
      <c r="J60" s="34">
        <v>7325150</v>
      </c>
      <c r="K60" s="34">
        <v>103888764</v>
      </c>
      <c r="L60" s="32"/>
    </row>
    <row r="61" spans="1:15" ht="15" x14ac:dyDescent="0.25">
      <c r="A61" s="6" t="s">
        <v>105</v>
      </c>
      <c r="B61" s="35" t="s">
        <v>106</v>
      </c>
      <c r="C61" s="26">
        <v>33.877551020408163</v>
      </c>
      <c r="D61" s="26">
        <v>93.181818181818173</v>
      </c>
      <c r="E61" s="26">
        <v>86.880346284654237</v>
      </c>
      <c r="F61" s="26">
        <v>42.849146375594735</v>
      </c>
      <c r="G61" s="26">
        <v>21.939407281032441</v>
      </c>
      <c r="H61" s="36">
        <v>17.922545816296729</v>
      </c>
      <c r="I61" s="37">
        <v>50.428522498836159</v>
      </c>
      <c r="J61" s="36">
        <v>63.612035248424945</v>
      </c>
      <c r="K61" s="36">
        <v>52.822505425129521</v>
      </c>
      <c r="L61" s="32"/>
    </row>
    <row r="62" spans="1:15" ht="15" x14ac:dyDescent="0.25">
      <c r="A62" s="6" t="s">
        <v>107</v>
      </c>
      <c r="B62" s="35" t="s">
        <v>108</v>
      </c>
      <c r="C62" s="37">
        <v>167.57865937072503</v>
      </c>
      <c r="D62" s="37">
        <v>262.76500447894898</v>
      </c>
      <c r="E62" s="37">
        <v>187.80605825994388</v>
      </c>
      <c r="F62" s="37">
        <v>145.35616939912941</v>
      </c>
      <c r="G62" s="37">
        <v>1499.8968178628916</v>
      </c>
      <c r="H62" s="37">
        <v>1717.3263951474496</v>
      </c>
      <c r="I62" s="37">
        <v>987.90734314920758</v>
      </c>
      <c r="J62" s="37">
        <v>1678.5726398033328</v>
      </c>
      <c r="K62" s="37">
        <v>1747.9760992341321</v>
      </c>
      <c r="L62" s="32"/>
      <c r="O62" s="5"/>
    </row>
    <row r="63" spans="1:15" ht="15" x14ac:dyDescent="0.25">
      <c r="A63" s="38"/>
      <c r="B63" s="39" t="s">
        <v>109</v>
      </c>
      <c r="C63" s="33"/>
      <c r="D63" s="33"/>
      <c r="E63" s="33"/>
      <c r="F63" s="33"/>
      <c r="G63" s="33"/>
      <c r="H63" s="32"/>
      <c r="I63" s="32"/>
      <c r="J63" s="32"/>
      <c r="K63" s="32"/>
      <c r="L63" s="32"/>
      <c r="O63" s="5"/>
    </row>
    <row r="64" spans="1:15" x14ac:dyDescent="0.3">
      <c r="A64" s="40" t="s">
        <v>110</v>
      </c>
      <c r="B64" s="35" t="s">
        <v>111</v>
      </c>
      <c r="C64" s="37">
        <v>79.685362517099861</v>
      </c>
      <c r="D64" s="37">
        <v>70.289638698118836</v>
      </c>
      <c r="E64" s="37">
        <v>53.150101616181168</v>
      </c>
      <c r="F64" s="37">
        <v>100.85025019323868</v>
      </c>
      <c r="G64" s="37">
        <v>100.70576581782161</v>
      </c>
      <c r="H64" s="41">
        <v>142.77877479369607</v>
      </c>
      <c r="I64" s="37">
        <v>163.83906968020256</v>
      </c>
      <c r="J64" s="36">
        <v>42.565897235418831</v>
      </c>
      <c r="K64" s="36">
        <v>79.787401581162371</v>
      </c>
      <c r="L64" s="32"/>
      <c r="O64" s="5"/>
    </row>
    <row r="65" spans="1:15" ht="38.25" x14ac:dyDescent="0.25">
      <c r="A65" s="1"/>
      <c r="B65" s="2" t="s">
        <v>112</v>
      </c>
      <c r="C65" s="3" t="s">
        <v>254</v>
      </c>
      <c r="D65" s="3" t="s">
        <v>273</v>
      </c>
      <c r="E65" s="3" t="s">
        <v>255</v>
      </c>
      <c r="F65" s="3" t="s">
        <v>256</v>
      </c>
      <c r="G65" s="3" t="s">
        <v>257</v>
      </c>
      <c r="H65" s="3" t="s">
        <v>258</v>
      </c>
      <c r="I65" s="3" t="s">
        <v>1</v>
      </c>
      <c r="J65" s="3" t="s">
        <v>259</v>
      </c>
      <c r="K65" s="3" t="s">
        <v>2</v>
      </c>
      <c r="L65" s="4" t="s">
        <v>3</v>
      </c>
      <c r="O65" s="5"/>
    </row>
    <row r="66" spans="1:15" ht="15" x14ac:dyDescent="0.25">
      <c r="A66" s="14" t="s">
        <v>113</v>
      </c>
      <c r="B66" s="42" t="s">
        <v>114</v>
      </c>
      <c r="C66" s="43">
        <v>310</v>
      </c>
      <c r="D66" s="43">
        <v>139</v>
      </c>
      <c r="E66" s="88">
        <v>4827</v>
      </c>
      <c r="F66" s="43">
        <v>4224</v>
      </c>
      <c r="G66" s="43">
        <v>1212</v>
      </c>
      <c r="H66" s="43">
        <v>1518</v>
      </c>
      <c r="I66" s="43">
        <v>2469</v>
      </c>
      <c r="J66" s="43">
        <v>5107</v>
      </c>
      <c r="K66" s="43">
        <v>4345</v>
      </c>
      <c r="L66" s="44"/>
      <c r="O66" s="5"/>
    </row>
    <row r="67" spans="1:15" ht="15" x14ac:dyDescent="0.25">
      <c r="A67" s="14" t="s">
        <v>115</v>
      </c>
      <c r="B67" s="42" t="s">
        <v>116</v>
      </c>
      <c r="C67" s="45">
        <v>142.9</v>
      </c>
      <c r="D67" s="45">
        <v>149</v>
      </c>
      <c r="E67" s="89">
        <v>153</v>
      </c>
      <c r="F67" s="45">
        <v>152.9</v>
      </c>
      <c r="G67" s="45">
        <v>163.19999999999999</v>
      </c>
      <c r="H67" s="45">
        <v>137.9</v>
      </c>
      <c r="I67" s="45">
        <v>159</v>
      </c>
      <c r="J67" s="45">
        <v>145.30000000000001</v>
      </c>
      <c r="K67" s="45" t="s">
        <v>274</v>
      </c>
      <c r="L67" s="44"/>
      <c r="O67" s="5"/>
    </row>
    <row r="68" spans="1:15" ht="15" x14ac:dyDescent="0.25">
      <c r="A68" s="14" t="s">
        <v>117</v>
      </c>
      <c r="B68" s="42" t="s">
        <v>118</v>
      </c>
      <c r="C68" s="45">
        <v>328.2</v>
      </c>
      <c r="D68" s="45">
        <v>351.4</v>
      </c>
      <c r="E68" s="89">
        <v>371.7</v>
      </c>
      <c r="F68" s="45">
        <v>428.9</v>
      </c>
      <c r="G68" s="45">
        <v>420.3</v>
      </c>
      <c r="H68" s="45">
        <v>326.10000000000002</v>
      </c>
      <c r="I68" s="45">
        <v>373.7</v>
      </c>
      <c r="J68" s="45">
        <v>350</v>
      </c>
      <c r="K68" s="45">
        <v>381.7</v>
      </c>
      <c r="L68" s="44"/>
      <c r="O68" s="5"/>
    </row>
    <row r="69" spans="1:15" ht="15" x14ac:dyDescent="0.25">
      <c r="A69" s="14" t="s">
        <v>119</v>
      </c>
      <c r="B69" s="42" t="s">
        <v>120</v>
      </c>
      <c r="C69" s="45">
        <v>481.3</v>
      </c>
      <c r="D69" s="45">
        <v>405.4</v>
      </c>
      <c r="E69" s="89">
        <v>446.4</v>
      </c>
      <c r="F69" s="45">
        <v>384.5</v>
      </c>
      <c r="G69" s="45">
        <v>555.9</v>
      </c>
      <c r="H69" s="45">
        <v>455.4</v>
      </c>
      <c r="I69" s="45">
        <v>516.5</v>
      </c>
      <c r="J69" s="45">
        <v>438.05</v>
      </c>
      <c r="K69" s="45" t="s">
        <v>275</v>
      </c>
      <c r="L69" s="44"/>
      <c r="O69" s="5"/>
    </row>
    <row r="70" spans="1:15" ht="15" x14ac:dyDescent="0.25">
      <c r="A70" s="14" t="s">
        <v>121</v>
      </c>
      <c r="B70" s="42" t="s">
        <v>122</v>
      </c>
      <c r="C70" s="45">
        <v>5.14</v>
      </c>
      <c r="D70" s="45">
        <v>2.31</v>
      </c>
      <c r="E70" s="89">
        <v>2.25</v>
      </c>
      <c r="F70" s="45">
        <v>5.53</v>
      </c>
      <c r="G70" s="45">
        <v>8.3012326656394446</v>
      </c>
      <c r="H70" s="45">
        <v>6.7829289598564557</v>
      </c>
      <c r="I70" s="45">
        <v>4.0429042904290426</v>
      </c>
      <c r="J70" s="45">
        <v>5.358848500281475</v>
      </c>
      <c r="K70" s="45">
        <v>3.5</v>
      </c>
      <c r="L70" s="44"/>
      <c r="O70" s="5"/>
    </row>
    <row r="71" spans="1:15" ht="27.6" x14ac:dyDescent="0.3">
      <c r="A71" s="29" t="s">
        <v>123</v>
      </c>
      <c r="B71" s="46" t="s">
        <v>124</v>
      </c>
      <c r="C71" s="45">
        <v>8.89</v>
      </c>
      <c r="D71" s="45">
        <v>9.91</v>
      </c>
      <c r="E71" s="89">
        <v>7.98</v>
      </c>
      <c r="F71" s="45">
        <v>14.29</v>
      </c>
      <c r="G71" s="45">
        <v>21.71</v>
      </c>
      <c r="H71" s="45">
        <v>10.72</v>
      </c>
      <c r="I71" s="45">
        <v>11.14</v>
      </c>
      <c r="J71" s="45">
        <v>9.2100000000000009</v>
      </c>
      <c r="K71" s="45">
        <v>10.51</v>
      </c>
      <c r="L71" s="44"/>
      <c r="O71" s="5"/>
    </row>
    <row r="72" spans="1:15" ht="26.25" x14ac:dyDescent="0.25">
      <c r="A72" s="29" t="s">
        <v>125</v>
      </c>
      <c r="B72" s="42" t="s">
        <v>126</v>
      </c>
      <c r="C72" s="47">
        <v>28</v>
      </c>
      <c r="D72" s="47">
        <v>22</v>
      </c>
      <c r="E72" s="90">
        <v>19</v>
      </c>
      <c r="F72" s="47">
        <v>21</v>
      </c>
      <c r="G72" s="47">
        <v>17</v>
      </c>
      <c r="H72" s="47">
        <v>26</v>
      </c>
      <c r="I72" s="45">
        <v>21</v>
      </c>
      <c r="J72" s="47">
        <v>19</v>
      </c>
      <c r="K72" s="47">
        <v>16</v>
      </c>
      <c r="L72" s="44"/>
      <c r="O72" s="5"/>
    </row>
    <row r="73" spans="1:15" ht="26.25" x14ac:dyDescent="0.25">
      <c r="A73" s="14" t="s">
        <v>127</v>
      </c>
      <c r="B73" s="42" t="s">
        <v>128</v>
      </c>
      <c r="C73" s="88"/>
      <c r="D73" s="88"/>
      <c r="E73" s="88"/>
      <c r="F73" s="88"/>
      <c r="G73" s="88"/>
      <c r="H73" s="88"/>
      <c r="I73" s="88"/>
      <c r="J73" s="88"/>
      <c r="K73" s="88"/>
      <c r="L73" s="48" t="s">
        <v>130</v>
      </c>
      <c r="M73" s="79"/>
      <c r="O73" s="5"/>
    </row>
    <row r="74" spans="1:15" ht="26.25" x14ac:dyDescent="0.25">
      <c r="A74" s="14" t="s">
        <v>131</v>
      </c>
      <c r="B74" s="42" t="s">
        <v>132</v>
      </c>
      <c r="C74" s="90"/>
      <c r="D74" s="90"/>
      <c r="E74" s="90"/>
      <c r="F74" s="90"/>
      <c r="G74" s="90"/>
      <c r="H74" s="89"/>
      <c r="I74" s="91"/>
      <c r="J74" s="91"/>
      <c r="K74" s="91"/>
      <c r="L74" s="48" t="s">
        <v>130</v>
      </c>
      <c r="M74" s="79"/>
      <c r="O74" s="5"/>
    </row>
    <row r="75" spans="1:15" ht="41.4" x14ac:dyDescent="0.3">
      <c r="A75" s="1"/>
      <c r="B75" s="2" t="s">
        <v>133</v>
      </c>
      <c r="C75" s="3" t="s">
        <v>254</v>
      </c>
      <c r="D75" s="3" t="s">
        <v>273</v>
      </c>
      <c r="E75" s="3" t="s">
        <v>255</v>
      </c>
      <c r="F75" s="3" t="s">
        <v>256</v>
      </c>
      <c r="G75" s="3" t="s">
        <v>257</v>
      </c>
      <c r="H75" s="3" t="s">
        <v>258</v>
      </c>
      <c r="I75" s="3" t="s">
        <v>1</v>
      </c>
      <c r="J75" s="3" t="s">
        <v>259</v>
      </c>
      <c r="K75" s="3" t="s">
        <v>2</v>
      </c>
      <c r="L75" s="4" t="s">
        <v>3</v>
      </c>
      <c r="M75" s="79"/>
    </row>
    <row r="76" spans="1:15" x14ac:dyDescent="0.3">
      <c r="A76" s="49" t="s">
        <v>134</v>
      </c>
      <c r="B76" s="7" t="s">
        <v>135</v>
      </c>
      <c r="C76" s="26">
        <v>35.861981738949993</v>
      </c>
      <c r="D76" s="26">
        <v>17.99968617351524</v>
      </c>
      <c r="E76" s="26">
        <v>18.814199420432729</v>
      </c>
      <c r="F76" s="26">
        <v>41.930469539957897</v>
      </c>
      <c r="G76" s="26">
        <v>40.339472797935002</v>
      </c>
      <c r="H76" s="26">
        <v>34.935684220766646</v>
      </c>
      <c r="I76" s="26">
        <v>42.310057295820464</v>
      </c>
      <c r="J76" s="26">
        <v>21.960315189169293</v>
      </c>
      <c r="K76" s="26">
        <v>28.320678074334182</v>
      </c>
      <c r="L76" s="32"/>
      <c r="M76" s="79"/>
    </row>
    <row r="77" spans="1:15" s="55" customFormat="1" x14ac:dyDescent="0.3">
      <c r="A77" s="49" t="s">
        <v>136</v>
      </c>
      <c r="B77" s="19" t="s">
        <v>137</v>
      </c>
      <c r="C77" s="26">
        <v>34.633496798639541</v>
      </c>
      <c r="D77" s="26">
        <v>12.830622820798272</v>
      </c>
      <c r="E77" s="26">
        <v>20.952772210435139</v>
      </c>
      <c r="F77" s="26">
        <v>31.25715781378533</v>
      </c>
      <c r="G77" s="26">
        <v>20.632435952563505</v>
      </c>
      <c r="H77" s="26">
        <v>28.857632180471327</v>
      </c>
      <c r="I77" s="26">
        <v>37.332321273824029</v>
      </c>
      <c r="J77" s="26">
        <v>14.411473476241829</v>
      </c>
      <c r="K77" s="26">
        <v>20.713713079997071</v>
      </c>
      <c r="L77" s="32"/>
      <c r="M77" s="83"/>
      <c r="N77"/>
      <c r="O77" s="5"/>
    </row>
    <row r="78" spans="1:15" s="55" customFormat="1" ht="55.2" x14ac:dyDescent="0.3">
      <c r="A78" s="49" t="s">
        <v>138</v>
      </c>
      <c r="B78" s="50" t="s">
        <v>139</v>
      </c>
      <c r="C78" s="92"/>
      <c r="D78" s="92"/>
      <c r="E78" s="92"/>
      <c r="F78" s="92"/>
      <c r="G78" s="92"/>
      <c r="H78" s="93"/>
      <c r="I78" s="93"/>
      <c r="J78" s="89"/>
      <c r="K78" s="89"/>
      <c r="L78" s="51" t="s">
        <v>130</v>
      </c>
      <c r="M78" s="83"/>
    </row>
    <row r="79" spans="1:15" ht="41.4" x14ac:dyDescent="0.3">
      <c r="A79" s="49" t="s">
        <v>140</v>
      </c>
      <c r="B79" s="50" t="s">
        <v>141</v>
      </c>
      <c r="C79" s="93"/>
      <c r="D79" s="94"/>
      <c r="E79" s="94"/>
      <c r="F79" s="94"/>
      <c r="G79" s="94"/>
      <c r="H79" s="93"/>
      <c r="I79" s="93"/>
      <c r="J79" s="89"/>
      <c r="K79" s="89"/>
      <c r="L79" s="51" t="s">
        <v>130</v>
      </c>
      <c r="N79" s="5"/>
      <c r="O79" s="5"/>
    </row>
    <row r="80" spans="1:15" x14ac:dyDescent="0.3">
      <c r="A80" s="52"/>
      <c r="B80" s="53" t="s">
        <v>142</v>
      </c>
      <c r="C80" s="93"/>
      <c r="D80" s="94"/>
      <c r="E80" s="94"/>
      <c r="F80" s="94"/>
      <c r="G80" s="94"/>
      <c r="H80" s="93"/>
      <c r="I80" s="93"/>
      <c r="J80" s="89"/>
      <c r="K80" s="89"/>
      <c r="L80" s="32"/>
      <c r="O80" s="5"/>
    </row>
    <row r="81" spans="1:15" s="55" customFormat="1" ht="15" x14ac:dyDescent="0.25">
      <c r="A81" s="49" t="s">
        <v>143</v>
      </c>
      <c r="B81" s="54" t="s">
        <v>144</v>
      </c>
      <c r="C81" s="95"/>
      <c r="D81" s="96"/>
      <c r="E81" s="96"/>
      <c r="F81" s="96"/>
      <c r="G81" s="96"/>
      <c r="H81" s="95"/>
      <c r="I81" s="95"/>
      <c r="J81" s="95"/>
      <c r="K81" s="95"/>
      <c r="L81" s="51" t="s">
        <v>130</v>
      </c>
      <c r="M81" s="83"/>
      <c r="N81"/>
      <c r="O81" s="5"/>
    </row>
    <row r="82" spans="1:15" s="55" customFormat="1" ht="15" x14ac:dyDescent="0.25">
      <c r="A82" s="49" t="s">
        <v>145</v>
      </c>
      <c r="B82" s="54" t="s">
        <v>146</v>
      </c>
      <c r="C82" s="95"/>
      <c r="D82" s="96"/>
      <c r="E82" s="96"/>
      <c r="F82" s="96"/>
      <c r="G82" s="96"/>
      <c r="H82" s="95"/>
      <c r="I82" s="95"/>
      <c r="J82" s="95"/>
      <c r="K82" s="95"/>
      <c r="L82" s="51" t="s">
        <v>130</v>
      </c>
      <c r="M82" s="83"/>
      <c r="N82"/>
      <c r="O82" s="5"/>
    </row>
    <row r="83" spans="1:15" ht="41.4" x14ac:dyDescent="0.3">
      <c r="A83" s="49" t="s">
        <v>147</v>
      </c>
      <c r="B83" s="56" t="s">
        <v>148</v>
      </c>
      <c r="C83" s="93"/>
      <c r="D83" s="93"/>
      <c r="E83" s="93"/>
      <c r="F83" s="93"/>
      <c r="G83" s="93"/>
      <c r="H83" s="93"/>
      <c r="I83" s="93"/>
      <c r="J83" s="89"/>
      <c r="K83" s="89"/>
      <c r="L83" s="51" t="s">
        <v>130</v>
      </c>
      <c r="O83" s="5"/>
    </row>
    <row r="84" spans="1:15" s="55" customFormat="1" ht="41.4" x14ac:dyDescent="0.3">
      <c r="A84" s="49" t="s">
        <v>149</v>
      </c>
      <c r="B84" s="56" t="s">
        <v>150</v>
      </c>
      <c r="C84" s="93"/>
      <c r="D84" s="93"/>
      <c r="E84" s="93"/>
      <c r="F84" s="93"/>
      <c r="G84" s="93"/>
      <c r="H84" s="93"/>
      <c r="I84" s="93"/>
      <c r="J84" s="89"/>
      <c r="K84" s="89"/>
      <c r="L84" s="51" t="s">
        <v>130</v>
      </c>
      <c r="M84" s="83"/>
      <c r="N84"/>
      <c r="O84" s="5"/>
    </row>
    <row r="85" spans="1:15" x14ac:dyDescent="0.3">
      <c r="A85" s="49"/>
      <c r="B85" s="19" t="s">
        <v>151</v>
      </c>
      <c r="C85" s="93"/>
      <c r="D85" s="93"/>
      <c r="E85" s="93"/>
      <c r="F85" s="93"/>
      <c r="G85" s="93"/>
      <c r="H85" s="93"/>
      <c r="I85" s="93"/>
      <c r="J85" s="89"/>
      <c r="K85" s="89"/>
      <c r="L85" s="32"/>
      <c r="O85" s="5"/>
    </row>
    <row r="86" spans="1:15" s="55" customFormat="1" ht="15" x14ac:dyDescent="0.25">
      <c r="A86" s="49" t="s">
        <v>152</v>
      </c>
      <c r="B86" s="54" t="s">
        <v>153</v>
      </c>
      <c r="C86" s="95"/>
      <c r="D86" s="95"/>
      <c r="E86" s="95"/>
      <c r="F86" s="95"/>
      <c r="G86" s="95"/>
      <c r="H86" s="95"/>
      <c r="I86" s="95"/>
      <c r="J86" s="95"/>
      <c r="K86" s="95"/>
      <c r="L86" s="51" t="s">
        <v>130</v>
      </c>
      <c r="M86" s="83"/>
      <c r="N86"/>
      <c r="O86" s="5"/>
    </row>
    <row r="87" spans="1:15" s="55" customFormat="1" ht="15" x14ac:dyDescent="0.25">
      <c r="A87" s="49" t="s">
        <v>154</v>
      </c>
      <c r="B87" s="54" t="s">
        <v>155</v>
      </c>
      <c r="C87" s="95"/>
      <c r="D87" s="95"/>
      <c r="E87" s="95"/>
      <c r="F87" s="95"/>
      <c r="G87" s="95"/>
      <c r="H87" s="95"/>
      <c r="I87" s="95"/>
      <c r="J87" s="95"/>
      <c r="K87" s="95"/>
      <c r="L87" s="51" t="s">
        <v>130</v>
      </c>
      <c r="M87" s="83"/>
      <c r="N87"/>
      <c r="O87" s="5"/>
    </row>
    <row r="88" spans="1:15" x14ac:dyDescent="0.3">
      <c r="A88" s="49"/>
      <c r="B88" s="53" t="s">
        <v>156</v>
      </c>
      <c r="C88" s="93"/>
      <c r="D88" s="93"/>
      <c r="E88" s="93"/>
      <c r="F88" s="93"/>
      <c r="G88" s="93"/>
      <c r="H88" s="93"/>
      <c r="I88" s="93"/>
      <c r="J88" s="89"/>
      <c r="K88" s="89"/>
      <c r="L88" s="32"/>
      <c r="O88" s="5"/>
    </row>
    <row r="89" spans="1:15" ht="15" x14ac:dyDescent="0.25">
      <c r="A89" s="49" t="s">
        <v>157</v>
      </c>
      <c r="B89" s="54" t="s">
        <v>158</v>
      </c>
      <c r="C89" s="95"/>
      <c r="D89" s="95"/>
      <c r="E89" s="95"/>
      <c r="F89" s="95"/>
      <c r="G89" s="95"/>
      <c r="H89" s="95"/>
      <c r="I89" s="95"/>
      <c r="J89" s="95"/>
      <c r="K89" s="95"/>
      <c r="L89" s="51" t="s">
        <v>130</v>
      </c>
      <c r="O89" s="5"/>
    </row>
    <row r="90" spans="1:15" x14ac:dyDescent="0.3">
      <c r="A90" s="49"/>
      <c r="B90" s="56" t="s">
        <v>159</v>
      </c>
      <c r="C90" s="93"/>
      <c r="D90" s="93"/>
      <c r="E90" s="93"/>
      <c r="F90" s="93"/>
      <c r="G90" s="93"/>
      <c r="H90" s="93"/>
      <c r="I90" s="93"/>
      <c r="J90" s="89"/>
      <c r="K90" s="89"/>
      <c r="L90" s="32"/>
    </row>
    <row r="91" spans="1:15" ht="15" x14ac:dyDescent="0.25">
      <c r="A91" s="49" t="s">
        <v>160</v>
      </c>
      <c r="B91" s="54" t="s">
        <v>161</v>
      </c>
      <c r="C91" s="95"/>
      <c r="D91" s="95"/>
      <c r="E91" s="95"/>
      <c r="F91" s="95"/>
      <c r="G91" s="95"/>
      <c r="H91" s="95"/>
      <c r="I91" s="95"/>
      <c r="J91" s="95"/>
      <c r="K91" s="95"/>
      <c r="L91" s="51" t="s">
        <v>130</v>
      </c>
    </row>
    <row r="92" spans="1:15" ht="27.6" x14ac:dyDescent="0.3">
      <c r="A92" s="49" t="s">
        <v>162</v>
      </c>
      <c r="B92" s="19" t="s">
        <v>163</v>
      </c>
      <c r="C92" s="84">
        <v>60.5</v>
      </c>
      <c r="D92" s="84">
        <v>78</v>
      </c>
      <c r="E92" s="84">
        <v>78</v>
      </c>
      <c r="F92" s="84">
        <v>75</v>
      </c>
      <c r="G92" s="84">
        <v>69</v>
      </c>
      <c r="H92" s="84">
        <v>69.871794871794876</v>
      </c>
      <c r="I92" s="84">
        <v>51.592295345104333</v>
      </c>
      <c r="J92" s="84">
        <v>70.232558139534888</v>
      </c>
      <c r="K92" s="84">
        <v>52.481049562682216</v>
      </c>
      <c r="L92" s="32"/>
      <c r="O92" s="5"/>
    </row>
    <row r="93" spans="1:15" ht="38.25" x14ac:dyDescent="0.25">
      <c r="A93" s="1"/>
      <c r="B93" s="2" t="s">
        <v>164</v>
      </c>
      <c r="C93" s="3" t="s">
        <v>254</v>
      </c>
      <c r="D93" s="3" t="s">
        <v>273</v>
      </c>
      <c r="E93" s="3" t="s">
        <v>255</v>
      </c>
      <c r="F93" s="3" t="s">
        <v>256</v>
      </c>
      <c r="G93" s="3" t="s">
        <v>257</v>
      </c>
      <c r="H93" s="3" t="s">
        <v>258</v>
      </c>
      <c r="I93" s="3" t="s">
        <v>1</v>
      </c>
      <c r="J93" s="3" t="s">
        <v>259</v>
      </c>
      <c r="K93" s="3" t="s">
        <v>2</v>
      </c>
      <c r="L93" s="85"/>
      <c r="M93"/>
      <c r="O93" s="5"/>
    </row>
    <row r="94" spans="1:15" ht="15" x14ac:dyDescent="0.25">
      <c r="A94" s="57" t="s">
        <v>165</v>
      </c>
      <c r="B94" s="58" t="s">
        <v>166</v>
      </c>
      <c r="C94" s="23">
        <v>9.75</v>
      </c>
      <c r="D94" s="23">
        <v>9</v>
      </c>
      <c r="E94" s="23">
        <v>5.8181818180000002</v>
      </c>
      <c r="F94" s="23">
        <v>8.6</v>
      </c>
      <c r="G94">
        <v>5.75</v>
      </c>
      <c r="H94" s="23">
        <v>8.0151515151515156</v>
      </c>
      <c r="I94" s="23">
        <v>5.5327972915785022</v>
      </c>
      <c r="J94" s="23">
        <v>5.1899350649350646</v>
      </c>
      <c r="K94" s="23">
        <v>4.4257330039737948</v>
      </c>
      <c r="L94" s="23"/>
      <c r="M94"/>
      <c r="O94" s="5"/>
    </row>
    <row r="95" spans="1:15" ht="15" x14ac:dyDescent="0.25">
      <c r="A95" s="23"/>
      <c r="B95" s="59" t="s">
        <v>167</v>
      </c>
      <c r="C95" s="23"/>
      <c r="D95" s="60"/>
      <c r="E95" s="60"/>
      <c r="F95" s="60"/>
      <c r="G95" s="60"/>
      <c r="H95" s="60"/>
      <c r="I95" s="60"/>
      <c r="J95" s="60"/>
      <c r="K95" s="60"/>
      <c r="L95" s="60"/>
      <c r="M95"/>
      <c r="O95" s="5"/>
    </row>
    <row r="96" spans="1:15" ht="15" x14ac:dyDescent="0.25">
      <c r="A96" s="57" t="s">
        <v>168</v>
      </c>
      <c r="B96" s="58" t="s">
        <v>169</v>
      </c>
      <c r="C96" s="61">
        <v>11</v>
      </c>
      <c r="D96" s="61">
        <v>24</v>
      </c>
      <c r="E96" s="61">
        <v>28</v>
      </c>
      <c r="F96" s="61">
        <v>15</v>
      </c>
      <c r="G96">
        <v>13</v>
      </c>
      <c r="H96" s="61">
        <v>279</v>
      </c>
      <c r="I96" s="61">
        <v>5393</v>
      </c>
      <c r="J96" s="61">
        <v>1372</v>
      </c>
      <c r="K96" s="61">
        <v>17413</v>
      </c>
      <c r="L96" s="23"/>
      <c r="M96"/>
      <c r="O96" s="5"/>
    </row>
    <row r="97" spans="1:15" ht="15" x14ac:dyDescent="0.25">
      <c r="A97" s="57" t="s">
        <v>170</v>
      </c>
      <c r="B97" s="58" t="s">
        <v>171</v>
      </c>
      <c r="C97" s="45">
        <v>42.307692307692307</v>
      </c>
      <c r="D97" s="23">
        <v>85.714285714285708</v>
      </c>
      <c r="E97" s="23">
        <v>86.363636360000001</v>
      </c>
      <c r="F97" s="23">
        <v>68.421052631578945</v>
      </c>
      <c r="G97" s="23">
        <v>50</v>
      </c>
      <c r="H97" s="23">
        <v>53.594771241830067</v>
      </c>
      <c r="I97" s="23">
        <v>81.146953405017925</v>
      </c>
      <c r="J97" s="23">
        <v>66.58374792703151</v>
      </c>
      <c r="K97" s="23">
        <v>85.677212061295108</v>
      </c>
      <c r="L97" s="23"/>
      <c r="M97"/>
      <c r="O97" s="5"/>
    </row>
    <row r="98" spans="1:15" ht="15" x14ac:dyDescent="0.25">
      <c r="A98" s="57" t="s">
        <v>172</v>
      </c>
      <c r="B98" s="58" t="s">
        <v>173</v>
      </c>
      <c r="C98" s="45">
        <v>41.727272727272727</v>
      </c>
      <c r="D98" s="23">
        <v>53.916666666666664</v>
      </c>
      <c r="E98" s="23">
        <v>72.392857140000004</v>
      </c>
      <c r="F98" s="23">
        <v>66.333333333333329</v>
      </c>
      <c r="G98" s="23">
        <v>83.615384615384613</v>
      </c>
      <c r="H98" s="23">
        <v>73.867383512544805</v>
      </c>
      <c r="I98" s="23">
        <v>111.95865010198405</v>
      </c>
      <c r="J98" s="23">
        <v>139.02478134110788</v>
      </c>
      <c r="K98" s="23">
        <v>162.25808304140585</v>
      </c>
      <c r="L98" s="23"/>
      <c r="M98"/>
      <c r="O98" s="5"/>
    </row>
    <row r="99" spans="1:15" ht="15" x14ac:dyDescent="0.25">
      <c r="A99" s="57" t="s">
        <v>174</v>
      </c>
      <c r="B99" s="58" t="s">
        <v>175</v>
      </c>
      <c r="C99" s="45">
        <v>15.904139433551197</v>
      </c>
      <c r="D99" s="23">
        <v>6.2596599690880987</v>
      </c>
      <c r="E99" s="23">
        <v>5.7227429699999997</v>
      </c>
      <c r="F99" s="23">
        <v>7.3366834170854274</v>
      </c>
      <c r="G99" s="23">
        <v>15.363385464581416</v>
      </c>
      <c r="H99" s="23">
        <v>13.154447086224465</v>
      </c>
      <c r="I99" s="23">
        <v>8.0559065772541256</v>
      </c>
      <c r="J99" s="23">
        <v>13.522978683247528</v>
      </c>
      <c r="K99" s="23">
        <v>9.7730940751751962</v>
      </c>
      <c r="L99" s="23"/>
      <c r="M99"/>
      <c r="O99" s="5"/>
    </row>
    <row r="100" spans="1:15" ht="15" x14ac:dyDescent="0.25">
      <c r="A100" s="57" t="s">
        <v>176</v>
      </c>
      <c r="B100" s="58" t="s">
        <v>177</v>
      </c>
      <c r="C100" s="45">
        <v>2.2857142857142856</v>
      </c>
      <c r="D100" s="23">
        <v>2.1363636363636362</v>
      </c>
      <c r="E100" s="23">
        <v>1.902439024</v>
      </c>
      <c r="F100" s="23">
        <v>2.1818181818181817</v>
      </c>
      <c r="G100" s="23">
        <v>2.3333333333333335</v>
      </c>
      <c r="H100" s="23">
        <v>2.0855855855855854</v>
      </c>
      <c r="I100" s="23">
        <v>1.9039768436949409</v>
      </c>
      <c r="J100" s="23">
        <v>2.0392075938918697</v>
      </c>
      <c r="K100" s="23">
        <v>1.9657643520334771</v>
      </c>
      <c r="L100" s="23"/>
      <c r="M100"/>
      <c r="O100" s="5"/>
    </row>
    <row r="101" spans="1:15" ht="15" x14ac:dyDescent="0.25">
      <c r="A101" s="57" t="s">
        <v>178</v>
      </c>
      <c r="B101" s="58" t="s">
        <v>179</v>
      </c>
      <c r="C101" s="45">
        <v>65.283842794759821</v>
      </c>
      <c r="D101" s="23">
        <v>85.956790123456784</v>
      </c>
      <c r="E101" s="23">
        <v>84.744094489999995</v>
      </c>
      <c r="F101" s="23">
        <v>84.949494949494948</v>
      </c>
      <c r="G101" s="23">
        <v>84.268629254829804</v>
      </c>
      <c r="H101" s="23">
        <v>80.312469580453623</v>
      </c>
      <c r="I101" s="23">
        <v>90.564319104159722</v>
      </c>
      <c r="J101" s="23">
        <v>87.020503340195788</v>
      </c>
      <c r="K101" s="23">
        <v>90.146921650151242</v>
      </c>
      <c r="L101" s="23"/>
      <c r="M101"/>
      <c r="O101" s="5"/>
    </row>
    <row r="102" spans="1:15" x14ac:dyDescent="0.3">
      <c r="A102" s="57" t="s">
        <v>180</v>
      </c>
      <c r="B102" s="62" t="s">
        <v>181</v>
      </c>
      <c r="C102" s="45">
        <v>10.9375</v>
      </c>
      <c r="D102" s="23">
        <v>3.8461538461538463</v>
      </c>
      <c r="E102" s="23">
        <v>2.9702970299999998</v>
      </c>
      <c r="F102" s="23">
        <v>0.74626865671641796</v>
      </c>
      <c r="G102" s="23">
        <v>0</v>
      </c>
      <c r="H102" s="23">
        <v>4.30563978168587</v>
      </c>
      <c r="I102" s="23">
        <v>5.1268729607847217</v>
      </c>
      <c r="J102" s="23">
        <v>4.3525157033183177</v>
      </c>
      <c r="K102" s="23">
        <v>4.8642770504830821</v>
      </c>
      <c r="L102" s="23"/>
      <c r="M102"/>
      <c r="O102" s="76"/>
    </row>
    <row r="103" spans="1:15" ht="15" x14ac:dyDescent="0.25">
      <c r="A103" s="57" t="s">
        <v>182</v>
      </c>
      <c r="B103" s="58" t="s">
        <v>183</v>
      </c>
      <c r="C103" s="45">
        <v>75.675675675675677</v>
      </c>
      <c r="D103" s="23">
        <v>49.450549450549453</v>
      </c>
      <c r="E103" s="23">
        <v>41.221374050000001</v>
      </c>
      <c r="F103" s="23">
        <v>59.090909090909093</v>
      </c>
      <c r="G103" s="23">
        <v>35.294117647058826</v>
      </c>
      <c r="H103" s="23">
        <v>46.477794793261872</v>
      </c>
      <c r="I103" s="23">
        <v>34.539165103189497</v>
      </c>
      <c r="J103" s="23">
        <v>22.31811339688911</v>
      </c>
      <c r="K103" s="23">
        <v>19.249456679724808</v>
      </c>
      <c r="L103" s="23"/>
      <c r="M103"/>
      <c r="O103" s="76"/>
    </row>
    <row r="104" spans="1:15" ht="15" x14ac:dyDescent="0.25">
      <c r="A104" s="57" t="s">
        <v>184</v>
      </c>
      <c r="B104" s="58" t="s">
        <v>185</v>
      </c>
      <c r="C104" s="45">
        <v>40.54054054054054</v>
      </c>
      <c r="D104" s="23">
        <v>21.59090909090909</v>
      </c>
      <c r="E104" s="23">
        <v>16.129032259999999</v>
      </c>
      <c r="F104" s="23">
        <v>21.212121212121211</v>
      </c>
      <c r="G104" s="23">
        <v>1.3698630136986301</v>
      </c>
      <c r="H104" s="23">
        <v>16.156202143950996</v>
      </c>
      <c r="I104" s="23">
        <v>5.7869040781160255</v>
      </c>
      <c r="J104" s="23">
        <v>4.3618090452261304</v>
      </c>
      <c r="K104" s="23">
        <v>2.0559687984535837</v>
      </c>
      <c r="L104" s="23"/>
      <c r="M104"/>
      <c r="O104" s="76"/>
    </row>
    <row r="105" spans="1:15" ht="15" x14ac:dyDescent="0.25">
      <c r="A105" s="57" t="s">
        <v>186</v>
      </c>
      <c r="B105" s="58" t="s">
        <v>187</v>
      </c>
      <c r="C105" s="45">
        <v>0</v>
      </c>
      <c r="D105" s="23">
        <v>17.045454545454547</v>
      </c>
      <c r="E105" s="23">
        <v>27.41935484</v>
      </c>
      <c r="F105" s="23">
        <v>33.333333333333336</v>
      </c>
      <c r="G105" s="23">
        <v>15.068493150684931</v>
      </c>
      <c r="H105" s="23">
        <v>18.147013782542114</v>
      </c>
      <c r="I105" s="23">
        <v>22.191269385410685</v>
      </c>
      <c r="J105" s="23">
        <v>45.226130653266331</v>
      </c>
      <c r="K105" s="23">
        <v>30.020559687984537</v>
      </c>
      <c r="L105" s="23"/>
      <c r="M105"/>
      <c r="O105" s="5"/>
    </row>
    <row r="106" spans="1:15" x14ac:dyDescent="0.3">
      <c r="A106" s="57" t="s">
        <v>188</v>
      </c>
      <c r="B106" s="62" t="s">
        <v>189</v>
      </c>
      <c r="C106" s="45">
        <v>13.333333333333334</v>
      </c>
      <c r="D106" s="23">
        <v>5.3691275167785237</v>
      </c>
      <c r="E106" s="23">
        <v>5.0632911390000004</v>
      </c>
      <c r="F106" s="23">
        <v>8.8435374149659864</v>
      </c>
      <c r="G106" s="23">
        <v>6.5420560747663554</v>
      </c>
      <c r="H106" s="23">
        <v>11.217437533227008</v>
      </c>
      <c r="I106" s="23">
        <v>9.7302540077593154</v>
      </c>
      <c r="J106" s="23">
        <v>11.479224376731302</v>
      </c>
      <c r="K106" s="23">
        <v>10.807727750646482</v>
      </c>
      <c r="L106" s="23"/>
      <c r="M106"/>
      <c r="O106" s="5"/>
    </row>
    <row r="107" spans="1:15" x14ac:dyDescent="0.3">
      <c r="A107" s="57" t="s">
        <v>190</v>
      </c>
      <c r="B107" s="58" t="s">
        <v>191</v>
      </c>
      <c r="C107" s="89"/>
      <c r="D107" s="97"/>
      <c r="E107" s="89"/>
      <c r="F107" s="89"/>
      <c r="G107" s="89"/>
      <c r="H107" s="45" t="s">
        <v>260</v>
      </c>
      <c r="I107" s="45" t="s">
        <v>192</v>
      </c>
      <c r="J107" s="45" t="s">
        <v>261</v>
      </c>
      <c r="K107" s="45" t="s">
        <v>193</v>
      </c>
      <c r="L107" s="23"/>
      <c r="M107"/>
      <c r="O107" s="5"/>
    </row>
    <row r="108" spans="1:15" x14ac:dyDescent="0.3">
      <c r="A108" s="57" t="s">
        <v>194</v>
      </c>
      <c r="B108" s="58" t="s">
        <v>195</v>
      </c>
      <c r="C108" s="89"/>
      <c r="D108" s="97"/>
      <c r="E108" s="89"/>
      <c r="F108" s="89"/>
      <c r="G108" s="89"/>
      <c r="H108" s="45" t="s">
        <v>262</v>
      </c>
      <c r="I108" s="45" t="s">
        <v>196</v>
      </c>
      <c r="J108" s="45" t="s">
        <v>263</v>
      </c>
      <c r="K108" s="45" t="s">
        <v>197</v>
      </c>
      <c r="L108" s="23"/>
      <c r="M108"/>
      <c r="O108" s="5"/>
    </row>
    <row r="109" spans="1:15" x14ac:dyDescent="0.3">
      <c r="A109" s="63"/>
      <c r="B109" s="64" t="s">
        <v>198</v>
      </c>
      <c r="C109" s="64"/>
      <c r="D109" s="64"/>
      <c r="E109" s="64"/>
      <c r="F109" s="64"/>
      <c r="G109" s="64"/>
      <c r="H109" s="64"/>
      <c r="I109" s="64"/>
      <c r="J109" s="64"/>
      <c r="K109" s="64"/>
      <c r="L109" s="60"/>
      <c r="M109"/>
      <c r="O109" s="5"/>
    </row>
    <row r="110" spans="1:15" x14ac:dyDescent="0.3">
      <c r="A110" s="63" t="s">
        <v>199</v>
      </c>
      <c r="B110" s="65" t="s">
        <v>169</v>
      </c>
      <c r="C110" s="98">
        <v>6</v>
      </c>
      <c r="D110" s="98">
        <v>6</v>
      </c>
      <c r="E110" s="98">
        <v>8</v>
      </c>
      <c r="F110" s="98">
        <v>7</v>
      </c>
      <c r="G110" s="98">
        <v>5</v>
      </c>
      <c r="H110" s="98">
        <v>104</v>
      </c>
      <c r="I110" s="98">
        <v>2867</v>
      </c>
      <c r="J110" s="98">
        <v>558</v>
      </c>
      <c r="K110" s="98">
        <v>8150</v>
      </c>
      <c r="L110" s="23"/>
      <c r="M110"/>
      <c r="O110" s="5"/>
    </row>
    <row r="111" spans="1:15" x14ac:dyDescent="0.3">
      <c r="A111" s="63" t="s">
        <v>200</v>
      </c>
      <c r="B111" s="65" t="s">
        <v>201</v>
      </c>
      <c r="C111" s="65">
        <v>23.076923076923077</v>
      </c>
      <c r="D111" s="65">
        <v>28.571428571428573</v>
      </c>
      <c r="E111" s="65">
        <v>31.81818182</v>
      </c>
      <c r="F111" s="65">
        <v>31.578947368421051</v>
      </c>
      <c r="G111" s="65">
        <v>25</v>
      </c>
      <c r="H111" s="65">
        <v>22.222222222222221</v>
      </c>
      <c r="I111" s="65">
        <v>60.716845878136198</v>
      </c>
      <c r="J111" s="65">
        <v>33.996683250414591</v>
      </c>
      <c r="K111" s="65">
        <v>65.608007909045966</v>
      </c>
      <c r="L111" s="23"/>
      <c r="M111"/>
      <c r="O111" s="5"/>
    </row>
    <row r="112" spans="1:15" x14ac:dyDescent="0.3">
      <c r="A112" s="63" t="s">
        <v>202</v>
      </c>
      <c r="B112" s="65" t="s">
        <v>173</v>
      </c>
      <c r="C112" s="65">
        <v>56.333333333333336</v>
      </c>
      <c r="D112" s="65">
        <v>131.5</v>
      </c>
      <c r="E112" s="65">
        <v>171.625</v>
      </c>
      <c r="F112" s="65">
        <v>91.714285714285708</v>
      </c>
      <c r="G112" s="65">
        <v>143</v>
      </c>
      <c r="H112" s="65">
        <v>116.40384615384616</v>
      </c>
      <c r="I112" s="65">
        <v>134.17544471573072</v>
      </c>
      <c r="J112" s="65">
        <v>213.44802867383513</v>
      </c>
      <c r="K112" s="65">
        <v>218.37521472392638</v>
      </c>
      <c r="L112" s="23"/>
      <c r="M112"/>
      <c r="O112" s="5"/>
    </row>
    <row r="113" spans="1:15" x14ac:dyDescent="0.3">
      <c r="A113" s="63" t="s">
        <v>203</v>
      </c>
      <c r="B113" s="65" t="s">
        <v>175</v>
      </c>
      <c r="C113" s="65">
        <v>15.680473372781066</v>
      </c>
      <c r="D113" s="65">
        <v>5.1964512040557667</v>
      </c>
      <c r="E113" s="65">
        <v>5.0983248359999997</v>
      </c>
      <c r="F113" s="65">
        <v>8.5669781931464168</v>
      </c>
      <c r="G113" s="65">
        <v>12.447552447552448</v>
      </c>
      <c r="H113" s="65">
        <v>13.505699653064596</v>
      </c>
      <c r="I113" s="65">
        <v>7.8506606772884542</v>
      </c>
      <c r="J113" s="65">
        <v>13.144814615797959</v>
      </c>
      <c r="K113" s="65">
        <v>9.5963608535542466</v>
      </c>
      <c r="L113" s="23"/>
      <c r="M113"/>
      <c r="O113" s="5"/>
    </row>
    <row r="114" spans="1:15" x14ac:dyDescent="0.3">
      <c r="A114" s="63" t="s">
        <v>204</v>
      </c>
      <c r="B114" s="65" t="s">
        <v>177</v>
      </c>
      <c r="C114" s="65">
        <v>3</v>
      </c>
      <c r="D114" s="65">
        <v>2.3214285714285716</v>
      </c>
      <c r="E114" s="65">
        <v>2.4473684210000002</v>
      </c>
      <c r="F114" s="65">
        <v>2.2000000000000002</v>
      </c>
      <c r="G114" s="65">
        <v>2.75</v>
      </c>
      <c r="H114" s="65">
        <v>2.2512562814070352</v>
      </c>
      <c r="I114" s="65">
        <v>2.1620836891545689</v>
      </c>
      <c r="J114" s="65">
        <v>2.1637254901960783</v>
      </c>
      <c r="K114" s="65">
        <v>2.1689836158592808</v>
      </c>
      <c r="L114" s="23"/>
      <c r="M114"/>
      <c r="O114" s="5"/>
    </row>
    <row r="115" spans="1:15" x14ac:dyDescent="0.3">
      <c r="A115" s="63" t="s">
        <v>205</v>
      </c>
      <c r="B115" s="65" t="s">
        <v>179</v>
      </c>
      <c r="C115" s="65">
        <v>50.295857988165679</v>
      </c>
      <c r="D115" s="65">
        <v>58.269720101781168</v>
      </c>
      <c r="E115" s="65">
        <v>63.901018919999999</v>
      </c>
      <c r="F115" s="65">
        <v>59.034267912772584</v>
      </c>
      <c r="G115" s="65">
        <v>71.229050279329613</v>
      </c>
      <c r="H115" s="65">
        <v>64.930009111239954</v>
      </c>
      <c r="I115" s="65">
        <v>86.602992948383871</v>
      </c>
      <c r="J115" s="65">
        <v>78.112473473237443</v>
      </c>
      <c r="K115" s="65">
        <v>86.619945384038104</v>
      </c>
      <c r="L115" s="23"/>
      <c r="M115"/>
    </row>
    <row r="116" spans="1:15" x14ac:dyDescent="0.3">
      <c r="A116" s="63" t="s">
        <v>206</v>
      </c>
      <c r="B116" s="66" t="s">
        <v>181</v>
      </c>
      <c r="C116" s="65">
        <v>19.23076923076923</v>
      </c>
      <c r="D116" s="65">
        <v>8</v>
      </c>
      <c r="E116" s="65">
        <v>6.4</v>
      </c>
      <c r="F116" s="65">
        <v>10</v>
      </c>
      <c r="G116" s="65">
        <v>3.4482758620689653</v>
      </c>
      <c r="H116" s="65">
        <v>8.1858407079646014</v>
      </c>
      <c r="I116" s="65">
        <v>8.5967464621081859</v>
      </c>
      <c r="J116" s="65">
        <v>5.4372748116606617</v>
      </c>
      <c r="K116" s="65">
        <v>6.506884542475496</v>
      </c>
      <c r="L116" s="23"/>
      <c r="M116"/>
    </row>
    <row r="117" spans="1:15" x14ac:dyDescent="0.3">
      <c r="A117" s="63" t="s">
        <v>207</v>
      </c>
      <c r="B117" s="65" t="s">
        <v>208</v>
      </c>
      <c r="C117" s="65">
        <v>33.333333333333336</v>
      </c>
      <c r="D117" s="65">
        <v>7.3170731707317076</v>
      </c>
      <c r="E117" s="65">
        <v>4.4117647059999996</v>
      </c>
      <c r="F117" s="65">
        <v>27.777777777777779</v>
      </c>
      <c r="G117" s="65">
        <v>11.111111111111111</v>
      </c>
      <c r="H117" s="65">
        <v>21.273291925465838</v>
      </c>
      <c r="I117" s="65">
        <v>18.425878757004586</v>
      </c>
      <c r="J117" s="65">
        <v>6.7324955116696588</v>
      </c>
      <c r="K117" s="65">
        <v>8.1390419669351424</v>
      </c>
      <c r="L117" s="23"/>
      <c r="M117"/>
    </row>
    <row r="118" spans="1:15" x14ac:dyDescent="0.3">
      <c r="A118" s="63" t="s">
        <v>209</v>
      </c>
      <c r="B118" s="65" t="s">
        <v>210</v>
      </c>
      <c r="C118" s="65">
        <v>57.142857142857146</v>
      </c>
      <c r="D118" s="65">
        <v>65.853658536585371</v>
      </c>
      <c r="E118" s="65">
        <v>44.117647060000003</v>
      </c>
      <c r="F118" s="65">
        <v>41.666666666666664</v>
      </c>
      <c r="G118" s="65">
        <v>30.555555555555557</v>
      </c>
      <c r="H118" s="65">
        <v>33.074534161490682</v>
      </c>
      <c r="I118" s="65">
        <v>28.313805399898115</v>
      </c>
      <c r="J118" s="65">
        <v>24.43447037701975</v>
      </c>
      <c r="K118" s="65">
        <v>17.787197965239507</v>
      </c>
      <c r="L118" s="23"/>
      <c r="M118"/>
    </row>
    <row r="119" spans="1:15" x14ac:dyDescent="0.3">
      <c r="A119" s="63" t="s">
        <v>211</v>
      </c>
      <c r="B119" s="66" t="s">
        <v>189</v>
      </c>
      <c r="C119" s="65">
        <v>28.205128205128204</v>
      </c>
      <c r="D119" s="65">
        <v>36.521739130434781</v>
      </c>
      <c r="E119" s="65">
        <v>30.601092900000001</v>
      </c>
      <c r="F119" s="65">
        <v>46.575342465753423</v>
      </c>
      <c r="G119" s="65">
        <v>15.277777777777779</v>
      </c>
      <c r="H119" s="65">
        <v>31.044349070100143</v>
      </c>
      <c r="I119" s="65">
        <v>23.688754083061131</v>
      </c>
      <c r="J119" s="65">
        <v>20.175583899287727</v>
      </c>
      <c r="K119" s="65">
        <v>18.328987335328154</v>
      </c>
      <c r="L119" s="23"/>
      <c r="M119"/>
    </row>
    <row r="120" spans="1:15" x14ac:dyDescent="0.3">
      <c r="A120" s="63" t="s">
        <v>212</v>
      </c>
      <c r="B120" s="65" t="s">
        <v>213</v>
      </c>
      <c r="C120" s="89"/>
      <c r="D120" s="97"/>
      <c r="E120" s="89"/>
      <c r="F120" s="89"/>
      <c r="G120" s="89"/>
      <c r="H120" s="65" t="s">
        <v>264</v>
      </c>
      <c r="I120" s="65" t="s">
        <v>214</v>
      </c>
      <c r="J120" s="65" t="s">
        <v>265</v>
      </c>
      <c r="K120" s="65" t="s">
        <v>266</v>
      </c>
      <c r="L120" s="23"/>
      <c r="M120"/>
      <c r="O120" s="5"/>
    </row>
    <row r="121" spans="1:15" ht="27.6" x14ac:dyDescent="0.3">
      <c r="A121" s="63" t="s">
        <v>215</v>
      </c>
      <c r="B121" s="65" t="s">
        <v>216</v>
      </c>
      <c r="C121" s="89"/>
      <c r="D121" s="97"/>
      <c r="E121" s="89"/>
      <c r="F121" s="89"/>
      <c r="G121" s="89"/>
      <c r="H121" s="65" t="s">
        <v>267</v>
      </c>
      <c r="I121" s="65" t="s">
        <v>217</v>
      </c>
      <c r="J121" s="65" t="s">
        <v>268</v>
      </c>
      <c r="K121" s="65" t="s">
        <v>218</v>
      </c>
      <c r="L121" s="23"/>
      <c r="M121"/>
      <c r="O121" s="5"/>
    </row>
    <row r="122" spans="1:15" x14ac:dyDescent="0.3">
      <c r="A122" s="57"/>
      <c r="B122" s="59" t="s">
        <v>219</v>
      </c>
      <c r="C122" s="61"/>
      <c r="D122" s="60"/>
      <c r="E122" s="60"/>
      <c r="F122" s="60"/>
      <c r="G122" s="60"/>
      <c r="H122" s="60"/>
      <c r="I122" s="60"/>
      <c r="J122" s="60"/>
      <c r="K122" s="60"/>
      <c r="L122" s="60"/>
      <c r="M122"/>
      <c r="O122" s="5"/>
    </row>
    <row r="123" spans="1:15" x14ac:dyDescent="0.3">
      <c r="A123" s="57" t="s">
        <v>220</v>
      </c>
      <c r="B123" s="58" t="s">
        <v>169</v>
      </c>
      <c r="C123" s="61">
        <v>1</v>
      </c>
      <c r="D123" s="86">
        <v>0</v>
      </c>
      <c r="E123" s="61">
        <v>7</v>
      </c>
      <c r="F123" s="61">
        <v>3</v>
      </c>
      <c r="G123" s="86">
        <v>1</v>
      </c>
      <c r="H123" s="61">
        <v>34</v>
      </c>
      <c r="I123" s="61">
        <v>1709</v>
      </c>
      <c r="J123" s="61">
        <v>415</v>
      </c>
      <c r="K123" s="61">
        <v>7105</v>
      </c>
      <c r="L123" s="23"/>
      <c r="M123"/>
      <c r="O123" s="5"/>
    </row>
    <row r="124" spans="1:15" x14ac:dyDescent="0.3">
      <c r="A124" s="57" t="s">
        <v>221</v>
      </c>
      <c r="B124" s="58" t="s">
        <v>222</v>
      </c>
      <c r="C124" s="45">
        <v>3.8461538461538463</v>
      </c>
      <c r="D124" s="86">
        <v>0</v>
      </c>
      <c r="E124" s="23">
        <v>4.5454545450000001</v>
      </c>
      <c r="F124" s="23">
        <v>5.2631578947368425</v>
      </c>
      <c r="G124" s="86">
        <v>5</v>
      </c>
      <c r="H124" s="23">
        <v>3.7037037037037037</v>
      </c>
      <c r="I124" s="23">
        <v>16.583034647550775</v>
      </c>
      <c r="J124" s="23">
        <v>7.4626865671641793</v>
      </c>
      <c r="K124" s="23">
        <v>18.833415719228867</v>
      </c>
      <c r="L124" s="23"/>
      <c r="M124"/>
      <c r="O124" s="5"/>
    </row>
    <row r="125" spans="1:15" x14ac:dyDescent="0.3">
      <c r="A125" s="57" t="s">
        <v>223</v>
      </c>
      <c r="B125" s="58" t="s">
        <v>224</v>
      </c>
      <c r="C125" s="45">
        <v>59</v>
      </c>
      <c r="D125" s="86">
        <v>0</v>
      </c>
      <c r="E125" s="23">
        <v>271.57142859999999</v>
      </c>
      <c r="F125" s="23">
        <v>334.66666666666669</v>
      </c>
      <c r="G125" s="86">
        <v>518</v>
      </c>
      <c r="H125" s="23">
        <v>232</v>
      </c>
      <c r="I125" s="23">
        <v>259.18782913984785</v>
      </c>
      <c r="J125" s="23">
        <v>399.73493975903614</v>
      </c>
      <c r="K125" s="23">
        <v>373.32132301196339</v>
      </c>
      <c r="L125" s="23"/>
      <c r="M125"/>
    </row>
    <row r="126" spans="1:15" x14ac:dyDescent="0.3">
      <c r="A126" s="57" t="s">
        <v>225</v>
      </c>
      <c r="B126" s="58" t="s">
        <v>175</v>
      </c>
      <c r="C126" s="45">
        <v>15.254237288135593</v>
      </c>
      <c r="D126" s="86">
        <v>0</v>
      </c>
      <c r="E126" s="23">
        <v>3.3140452389999999</v>
      </c>
      <c r="F126" s="23">
        <v>6.4741035856573701</v>
      </c>
      <c r="G126" s="86">
        <v>9.0733590733590734</v>
      </c>
      <c r="H126" s="23">
        <v>7.6825557809330629</v>
      </c>
      <c r="I126" s="23">
        <v>4.7734291751702216</v>
      </c>
      <c r="J126" s="23">
        <v>9.4592802459461094</v>
      </c>
      <c r="K126" s="23">
        <v>6.606312357490137</v>
      </c>
      <c r="L126" s="23"/>
    </row>
    <row r="127" spans="1:15" x14ac:dyDescent="0.3">
      <c r="A127" s="57" t="s">
        <v>226</v>
      </c>
      <c r="B127" s="58" t="s">
        <v>179</v>
      </c>
      <c r="C127" s="45">
        <v>30.508474576271187</v>
      </c>
      <c r="D127" s="86">
        <v>0</v>
      </c>
      <c r="E127" s="23">
        <v>30.058108820000001</v>
      </c>
      <c r="F127" s="23">
        <v>8.224674022066198</v>
      </c>
      <c r="G127" s="86">
        <v>5.019305019305019</v>
      </c>
      <c r="H127" s="23">
        <v>15.631773556037231</v>
      </c>
      <c r="I127" s="23">
        <v>43.454563541177478</v>
      </c>
      <c r="J127" s="23">
        <v>41.34167168061456</v>
      </c>
      <c r="K127" s="23">
        <v>47.769922651286343</v>
      </c>
      <c r="L127" s="23"/>
    </row>
    <row r="128" spans="1:15" x14ac:dyDescent="0.3">
      <c r="A128" s="57" t="s">
        <v>227</v>
      </c>
      <c r="B128" s="62" t="s">
        <v>181</v>
      </c>
      <c r="C128" s="45">
        <v>0</v>
      </c>
      <c r="D128" s="86">
        <v>0</v>
      </c>
      <c r="E128" s="23">
        <v>9.1603053439999993</v>
      </c>
      <c r="F128" s="23">
        <v>7.9365079365079367</v>
      </c>
      <c r="G128" s="86">
        <v>5</v>
      </c>
      <c r="H128" s="23">
        <v>7.414448669201521</v>
      </c>
      <c r="I128" s="23">
        <v>8.7320574162679421</v>
      </c>
      <c r="J128" s="23">
        <v>6.2948067844028675</v>
      </c>
      <c r="K128" s="23">
        <v>6.7598204016632755</v>
      </c>
      <c r="L128" s="23"/>
    </row>
    <row r="129" spans="1:15" x14ac:dyDescent="0.3">
      <c r="A129" s="57" t="s">
        <v>228</v>
      </c>
      <c r="B129" s="62" t="s">
        <v>189</v>
      </c>
      <c r="C129" s="45">
        <v>71.428571428571431</v>
      </c>
      <c r="D129" s="86">
        <v>0</v>
      </c>
      <c r="E129" s="23">
        <v>23.737373739999999</v>
      </c>
      <c r="F129" s="23">
        <v>33.673469387755105</v>
      </c>
      <c r="G129" s="86">
        <v>18.75</v>
      </c>
      <c r="H129" s="23">
        <v>34.151785714285715</v>
      </c>
      <c r="I129" s="23">
        <v>22.729348322424929</v>
      </c>
      <c r="J129" s="23">
        <v>19.50323705179283</v>
      </c>
      <c r="K129" s="23">
        <v>16.588780287072762</v>
      </c>
      <c r="L129" s="23"/>
    </row>
    <row r="130" spans="1:15" x14ac:dyDescent="0.3">
      <c r="A130" s="57" t="s">
        <v>229</v>
      </c>
      <c r="B130" s="58" t="s">
        <v>230</v>
      </c>
      <c r="C130" s="97">
        <v>0</v>
      </c>
      <c r="D130" s="97">
        <v>0</v>
      </c>
      <c r="E130" s="89"/>
      <c r="F130" s="97">
        <v>0</v>
      </c>
      <c r="G130" s="97">
        <v>0</v>
      </c>
      <c r="H130" s="45" t="s">
        <v>269</v>
      </c>
      <c r="I130" s="45" t="s">
        <v>231</v>
      </c>
      <c r="J130" s="45" t="s">
        <v>270</v>
      </c>
      <c r="K130" s="45" t="s">
        <v>232</v>
      </c>
      <c r="L130" s="23"/>
    </row>
    <row r="131" spans="1:15" ht="27.6" x14ac:dyDescent="0.3">
      <c r="A131" s="57" t="s">
        <v>233</v>
      </c>
      <c r="B131" s="58" t="s">
        <v>234</v>
      </c>
      <c r="C131" s="97">
        <v>0</v>
      </c>
      <c r="D131" s="97">
        <v>0</v>
      </c>
      <c r="E131" s="89"/>
      <c r="F131" s="97">
        <v>0</v>
      </c>
      <c r="G131" s="97">
        <v>0</v>
      </c>
      <c r="H131" s="45" t="s">
        <v>271</v>
      </c>
      <c r="I131" s="45" t="s">
        <v>235</v>
      </c>
      <c r="J131" s="45" t="s">
        <v>272</v>
      </c>
      <c r="K131" s="45" t="s">
        <v>236</v>
      </c>
      <c r="L131" s="23"/>
    </row>
    <row r="132" spans="1:15" ht="41.4" x14ac:dyDescent="0.3">
      <c r="A132" s="1"/>
      <c r="B132" s="2" t="s">
        <v>237</v>
      </c>
      <c r="C132" s="3" t="s">
        <v>254</v>
      </c>
      <c r="D132" s="3" t="s">
        <v>273</v>
      </c>
      <c r="E132" s="3" t="s">
        <v>255</v>
      </c>
      <c r="F132" s="3" t="s">
        <v>256</v>
      </c>
      <c r="G132" s="3" t="s">
        <v>257</v>
      </c>
      <c r="H132" s="3" t="s">
        <v>258</v>
      </c>
      <c r="I132" s="3" t="s">
        <v>1</v>
      </c>
      <c r="J132" s="3" t="s">
        <v>259</v>
      </c>
      <c r="K132" s="3" t="s">
        <v>2</v>
      </c>
      <c r="L132" s="4" t="s">
        <v>3</v>
      </c>
    </row>
    <row r="133" spans="1:15" x14ac:dyDescent="0.3">
      <c r="A133" s="49" t="s">
        <v>238</v>
      </c>
      <c r="B133" s="67" t="s">
        <v>239</v>
      </c>
      <c r="C133" s="98">
        <v>0</v>
      </c>
      <c r="D133" s="98">
        <v>0</v>
      </c>
      <c r="E133" s="98">
        <v>0</v>
      </c>
      <c r="F133" s="98">
        <v>0</v>
      </c>
      <c r="G133" s="98">
        <v>0</v>
      </c>
      <c r="H133" s="70">
        <v>93</v>
      </c>
      <c r="I133" s="71">
        <v>1024</v>
      </c>
      <c r="J133" s="71">
        <v>296</v>
      </c>
      <c r="K133" s="71">
        <v>1881</v>
      </c>
      <c r="L133" s="69"/>
    </row>
    <row r="134" spans="1:15" x14ac:dyDescent="0.3">
      <c r="A134" s="49" t="s">
        <v>240</v>
      </c>
      <c r="B134" s="67" t="s">
        <v>241</v>
      </c>
      <c r="C134" s="70">
        <v>0</v>
      </c>
      <c r="D134" s="70">
        <v>0</v>
      </c>
      <c r="E134" s="70">
        <v>0</v>
      </c>
      <c r="F134" s="70">
        <v>0</v>
      </c>
      <c r="G134" s="70">
        <v>0</v>
      </c>
      <c r="H134" s="71">
        <v>20.2</v>
      </c>
      <c r="I134" s="70">
        <v>0.24031917390283972</v>
      </c>
      <c r="J134" s="70">
        <v>24.5</v>
      </c>
      <c r="K134" s="70">
        <v>0.2324518042511122</v>
      </c>
      <c r="L134" s="69"/>
    </row>
    <row r="135" spans="1:15" x14ac:dyDescent="0.3">
      <c r="A135" s="49" t="s">
        <v>242</v>
      </c>
      <c r="B135" s="67" t="s">
        <v>243</v>
      </c>
      <c r="C135" s="98">
        <v>0</v>
      </c>
      <c r="D135" s="98">
        <v>0</v>
      </c>
      <c r="E135" s="98">
        <v>0</v>
      </c>
      <c r="F135" s="98">
        <v>0</v>
      </c>
      <c r="G135" s="98">
        <v>0</v>
      </c>
      <c r="H135" s="70">
        <v>0</v>
      </c>
      <c r="I135" s="71">
        <v>1285</v>
      </c>
      <c r="J135" s="71">
        <v>0</v>
      </c>
      <c r="K135" s="71">
        <v>1680</v>
      </c>
      <c r="L135" s="69"/>
    </row>
    <row r="136" spans="1:15" s="76" customFormat="1" x14ac:dyDescent="0.3">
      <c r="A136" s="49" t="s">
        <v>244</v>
      </c>
      <c r="B136" s="67" t="s">
        <v>245</v>
      </c>
      <c r="C136" s="70">
        <v>0</v>
      </c>
      <c r="D136" s="70">
        <v>0</v>
      </c>
      <c r="E136" s="70">
        <v>0</v>
      </c>
      <c r="F136" s="70">
        <v>0</v>
      </c>
      <c r="G136" s="70">
        <v>0</v>
      </c>
      <c r="H136" s="68">
        <v>0</v>
      </c>
      <c r="I136" s="70">
        <v>0.30157240084487208</v>
      </c>
      <c r="J136" s="70">
        <v>0</v>
      </c>
      <c r="K136" s="70">
        <v>0.20761245674740483</v>
      </c>
      <c r="L136" s="69"/>
      <c r="M136" s="78"/>
      <c r="N136"/>
      <c r="O136"/>
    </row>
    <row r="137" spans="1:15" s="76" customFormat="1" x14ac:dyDescent="0.3">
      <c r="A137" s="49" t="s">
        <v>246</v>
      </c>
      <c r="B137" s="67" t="s">
        <v>247</v>
      </c>
      <c r="C137" s="68" t="s">
        <v>129</v>
      </c>
      <c r="D137" s="68" t="s">
        <v>129</v>
      </c>
      <c r="E137" s="68" t="s">
        <v>129</v>
      </c>
      <c r="F137" s="68" t="s">
        <v>129</v>
      </c>
      <c r="G137" s="68" t="s">
        <v>129</v>
      </c>
      <c r="H137" s="68" t="s">
        <v>129</v>
      </c>
      <c r="I137" s="68" t="s">
        <v>129</v>
      </c>
      <c r="J137" s="68" t="s">
        <v>129</v>
      </c>
      <c r="K137" s="68" t="s">
        <v>129</v>
      </c>
      <c r="L137" s="69"/>
      <c r="M137" s="78"/>
      <c r="N137"/>
      <c r="O137"/>
    </row>
    <row r="138" spans="1:15" s="76" customFormat="1" x14ac:dyDescent="0.3">
      <c r="A138" s="49" t="s">
        <v>248</v>
      </c>
      <c r="B138" s="67" t="s">
        <v>249</v>
      </c>
      <c r="C138" s="68" t="s">
        <v>129</v>
      </c>
      <c r="D138" s="68" t="s">
        <v>129</v>
      </c>
      <c r="E138" s="68" t="s">
        <v>129</v>
      </c>
      <c r="F138" s="68" t="s">
        <v>129</v>
      </c>
      <c r="G138" s="68" t="s">
        <v>129</v>
      </c>
      <c r="H138" s="70" t="s">
        <v>129</v>
      </c>
      <c r="I138" s="68" t="s">
        <v>129</v>
      </c>
      <c r="J138" s="68" t="s">
        <v>129</v>
      </c>
      <c r="K138" s="68" t="s">
        <v>129</v>
      </c>
      <c r="L138" s="69"/>
      <c r="M138" s="78"/>
      <c r="N138"/>
      <c r="O138"/>
    </row>
    <row r="139" spans="1:15" x14ac:dyDescent="0.3">
      <c r="A139" s="49" t="s">
        <v>250</v>
      </c>
      <c r="B139" s="7" t="s">
        <v>251</v>
      </c>
      <c r="C139" s="65">
        <v>76.923076923076934</v>
      </c>
      <c r="D139" s="65">
        <v>100</v>
      </c>
      <c r="E139" s="65">
        <v>100</v>
      </c>
      <c r="F139" s="112" t="s">
        <v>129</v>
      </c>
      <c r="G139" s="65">
        <v>100</v>
      </c>
      <c r="H139" s="70">
        <v>80.827886710239653</v>
      </c>
      <c r="I139" s="111">
        <v>65.569999999999951</v>
      </c>
      <c r="J139" s="70">
        <v>85.986733001658379</v>
      </c>
      <c r="K139" s="70">
        <v>68.549184379634198</v>
      </c>
      <c r="L139" s="7"/>
    </row>
    <row r="140" spans="1:15" x14ac:dyDescent="0.3">
      <c r="A140" s="49" t="s">
        <v>252</v>
      </c>
      <c r="B140" s="7" t="s">
        <v>253</v>
      </c>
      <c r="C140" s="65">
        <v>17.241379310344829</v>
      </c>
      <c r="D140" s="65">
        <v>25</v>
      </c>
      <c r="E140" s="65">
        <v>26.190476190476193</v>
      </c>
      <c r="F140" s="112" t="s">
        <v>129</v>
      </c>
      <c r="G140" s="65">
        <v>90.909090909090907</v>
      </c>
      <c r="H140" s="65">
        <v>38.929695697796433</v>
      </c>
      <c r="I140" s="111">
        <v>57.894736842105267</v>
      </c>
      <c r="J140" s="70">
        <v>100</v>
      </c>
      <c r="K140" s="70">
        <v>100</v>
      </c>
      <c r="L140" s="7"/>
    </row>
    <row r="141" spans="1:15" x14ac:dyDescent="0.3">
      <c r="A141" s="72"/>
      <c r="C141" s="87"/>
      <c r="D141" s="87"/>
      <c r="E141" s="87"/>
      <c r="F141" s="87"/>
      <c r="G141" s="87"/>
      <c r="H141" s="87"/>
      <c r="I141" s="87"/>
      <c r="J141" s="87"/>
      <c r="K141" s="87"/>
      <c r="L141" s="76"/>
    </row>
    <row r="142" spans="1:15" x14ac:dyDescent="0.3">
      <c r="C142" s="77"/>
      <c r="D142" s="77"/>
      <c r="E142" s="77"/>
      <c r="F142" s="77"/>
      <c r="G142" s="77"/>
      <c r="H142" s="77"/>
      <c r="I142" s="77"/>
      <c r="J142" s="77"/>
      <c r="K142" s="77"/>
      <c r="L142" s="77"/>
    </row>
    <row r="143" spans="1:15" ht="15.6" x14ac:dyDescent="0.3">
      <c r="B143" s="74"/>
    </row>
    <row r="144" spans="1:15" x14ac:dyDescent="0.3">
      <c r="C144"/>
      <c r="M144" s="5"/>
    </row>
    <row r="145" spans="1:13" x14ac:dyDescent="0.3">
      <c r="C145"/>
      <c r="M145" s="5"/>
    </row>
    <row r="146" spans="1:13" x14ac:dyDescent="0.3">
      <c r="M146" s="5"/>
    </row>
    <row r="147" spans="1:13" x14ac:dyDescent="0.3">
      <c r="M147" s="5"/>
    </row>
    <row r="148" spans="1:13" x14ac:dyDescent="0.3">
      <c r="M148" s="5"/>
    </row>
    <row r="149" spans="1:13" customFormat="1" x14ac:dyDescent="0.3">
      <c r="A149" s="73"/>
      <c r="B149" s="5"/>
    </row>
    <row r="150" spans="1:13" customFormat="1" x14ac:dyDescent="0.3">
      <c r="A150" s="73"/>
      <c r="B150" s="5"/>
    </row>
    <row r="151" spans="1:13" customFormat="1" x14ac:dyDescent="0.3">
      <c r="A151" s="73"/>
      <c r="B151" s="5"/>
    </row>
    <row r="152" spans="1:13" customFormat="1" x14ac:dyDescent="0.3">
      <c r="A152" s="73"/>
      <c r="B152" s="5"/>
    </row>
    <row r="153" spans="1:13" customFormat="1" x14ac:dyDescent="0.3">
      <c r="A153" s="73"/>
      <c r="B153" s="5"/>
    </row>
    <row r="154" spans="1:13" x14ac:dyDescent="0.3">
      <c r="C154"/>
      <c r="M154" s="5"/>
    </row>
    <row r="155" spans="1:13" x14ac:dyDescent="0.3">
      <c r="C155"/>
      <c r="M155" s="5"/>
    </row>
    <row r="156" spans="1:13" x14ac:dyDescent="0.3">
      <c r="C156"/>
      <c r="M156" s="5"/>
    </row>
    <row r="157" spans="1:13" x14ac:dyDescent="0.3">
      <c r="C157"/>
      <c r="M157" s="5"/>
    </row>
    <row r="158" spans="1:13" x14ac:dyDescent="0.3">
      <c r="C158"/>
      <c r="M15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Foglio1</vt:lpstr>
      <vt:lpstr>Old-Valle Ossola + Domodossola</vt:lpstr>
      <vt:lpstr>Foglio1!Area_stampa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FacciniA</dc:creator>
  <cp:lastModifiedBy>Blasi Oriana</cp:lastModifiedBy>
  <cp:lastPrinted>2014-09-17T14:12:18Z</cp:lastPrinted>
  <dcterms:created xsi:type="dcterms:W3CDTF">2014-09-11T12:02:18Z</dcterms:created>
  <dcterms:modified xsi:type="dcterms:W3CDTF">2015-04-02T10:18:01Z</dcterms:modified>
</cp:coreProperties>
</file>