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4"/>
  <workbookPr defaultThemeVersion="124226"/>
  <mc:AlternateContent xmlns:mc="http://schemas.openxmlformats.org/markup-compatibility/2006">
    <mc:Choice Requires="x15">
      <x15ac:absPath xmlns:x15ac="http://schemas.microsoft.com/office/spreadsheetml/2010/11/ac" url="/Users/luciolussi/Desktop/"/>
    </mc:Choice>
  </mc:AlternateContent>
  <xr:revisionPtr revIDLastSave="0" documentId="8_{AD2BDE80-68DD-044E-A992-6D3EE6E0C7B6}" xr6:coauthVersionLast="45" xr6:coauthVersionMax="45" xr10:uidLastSave="{00000000-0000-0000-0000-000000000000}"/>
  <bookViews>
    <workbookView xWindow="480" yWindow="460" windowWidth="27800" windowHeight="12520" xr2:uid="{00000000-000D-0000-FFFF-FFFF00000000}"/>
  </bookViews>
  <sheets>
    <sheet name="VdA"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2" l="1"/>
</calcChain>
</file>

<file path=xl/sharedStrings.xml><?xml version="1.0" encoding="utf-8"?>
<sst xmlns="http://schemas.openxmlformats.org/spreadsheetml/2006/main" count="403" uniqueCount="285">
  <si>
    <t>A. Caratteristiche principali</t>
  </si>
  <si>
    <t>ITALIA Aree Interne</t>
  </si>
  <si>
    <t>ITALIA</t>
  </si>
  <si>
    <t>Compilazione di competenza della Regione</t>
  </si>
  <si>
    <t>a.1</t>
  </si>
  <si>
    <t>Numero comuni</t>
  </si>
  <si>
    <t>a.2</t>
  </si>
  <si>
    <t>di cui: Aree Interne</t>
  </si>
  <si>
    <t>a.3</t>
  </si>
  <si>
    <t>di cui: Aree Periferiche e ultraperiferiche</t>
  </si>
  <si>
    <t>a.4</t>
  </si>
  <si>
    <t>Popolazione residente al 2011</t>
  </si>
  <si>
    <t>a.5</t>
  </si>
  <si>
    <t>a.6</t>
  </si>
  <si>
    <t>a.7</t>
  </si>
  <si>
    <t>di cui: Aree Interne %</t>
  </si>
  <si>
    <t>a.8</t>
  </si>
  <si>
    <t>di cui: Aree Periferiche e ultraperiferiche %</t>
  </si>
  <si>
    <t>a.9</t>
  </si>
  <si>
    <t>Superficie totale in km2</t>
  </si>
  <si>
    <t>a.10</t>
  </si>
  <si>
    <t>Densità per km2</t>
  </si>
  <si>
    <t>B. Demografia</t>
  </si>
  <si>
    <t>b.1</t>
  </si>
  <si>
    <t xml:space="preserve">Pct Popolazione di età 0-16 al 2011 </t>
  </si>
  <si>
    <t>b.2</t>
  </si>
  <si>
    <t>Pct Popolazione di età 17-34 al 2011</t>
  </si>
  <si>
    <t>b.3</t>
  </si>
  <si>
    <t>Pct Popolazione di età 65+ al 2011</t>
  </si>
  <si>
    <t>b.4</t>
  </si>
  <si>
    <t>Pct stranieri residenti al 2011</t>
  </si>
  <si>
    <t>b.5</t>
  </si>
  <si>
    <t>Var. pct popolazione totale tra il 1971 e il 2011</t>
  </si>
  <si>
    <t>b.6</t>
  </si>
  <si>
    <t>Var. pct popolazione totale tra il 2001 e il 2011</t>
  </si>
  <si>
    <t>b.7</t>
  </si>
  <si>
    <t>Var. pct Popolazione straniera residente</t>
  </si>
  <si>
    <t>C. Agricoltura e specializzazione settoriale</t>
  </si>
  <si>
    <t>Agricoltura</t>
  </si>
  <si>
    <t>c.1</t>
  </si>
  <si>
    <t>Pct Superficie Agricola Utilizzata (SAU) al 2010</t>
  </si>
  <si>
    <t>c.2</t>
  </si>
  <si>
    <t>Var. pct della Superficie Agricola Utilizzata (SAU) tra il 1982 e il 2010</t>
  </si>
  <si>
    <t>c.3</t>
  </si>
  <si>
    <t>Var. pct della Superficie Agricola Utilizzata (SAU) tra il 2000 e il 2010</t>
  </si>
  <si>
    <t>c.4</t>
  </si>
  <si>
    <t>Pct di conduttori agricoli con età fino a 39 anni sul totale dei conduttori 2010</t>
  </si>
  <si>
    <t>c.5</t>
  </si>
  <si>
    <t>Variazione percentuale del numero di conduttori agricoli con età fino a 39 anni tra il 2000 e il 2010</t>
  </si>
  <si>
    <t>c.6</t>
  </si>
  <si>
    <t>Pct di conduttori con attività lavorativa parzialmente svolta in azienda 2010</t>
  </si>
  <si>
    <t>c.7</t>
  </si>
  <si>
    <t>Variazione percentuale del numero di conduttori con attività lavorativa parzialmente svolta in azienda tra il 2000 e il 2010</t>
  </si>
  <si>
    <t>c.8</t>
  </si>
  <si>
    <t>Pct superficie aree protette</t>
  </si>
  <si>
    <t>c.9</t>
  </si>
  <si>
    <t>Pct superficie forestale</t>
  </si>
  <si>
    <t>Indice di importanza del settore agricolo e agro-industriale al 2001 (*)</t>
  </si>
  <si>
    <t>c.10</t>
  </si>
  <si>
    <t xml:space="preserve">Agricoltura </t>
  </si>
  <si>
    <t>c.11</t>
  </si>
  <si>
    <t>Industria agro-alimentare</t>
  </si>
  <si>
    <t>c.12</t>
  </si>
  <si>
    <t>Agro-alimentare totale</t>
  </si>
  <si>
    <t>Indice di importanza del settore agricolo e agro-industriale al 2011</t>
  </si>
  <si>
    <t>c.13</t>
  </si>
  <si>
    <t>c.14</t>
  </si>
  <si>
    <t>c.15</t>
  </si>
  <si>
    <t>c.16</t>
  </si>
  <si>
    <t>Incidenza delle aziende con produzioni DOP e/o IGP</t>
  </si>
  <si>
    <t>Economia</t>
  </si>
  <si>
    <t>Indice di specializzazione (anno 2009)</t>
  </si>
  <si>
    <t>c.17</t>
  </si>
  <si>
    <t xml:space="preserve">Attività manifatturiere </t>
  </si>
  <si>
    <t>c.18</t>
  </si>
  <si>
    <t>Energia, gas e acqua</t>
  </si>
  <si>
    <t>c.19</t>
  </si>
  <si>
    <t>Costruzioni</t>
  </si>
  <si>
    <t>c.20</t>
  </si>
  <si>
    <t>Commercio</t>
  </si>
  <si>
    <t>c.21</t>
  </si>
  <si>
    <t>Altri servizi</t>
  </si>
  <si>
    <t>Imprese (anno 2012-2013)</t>
  </si>
  <si>
    <t>c.22</t>
  </si>
  <si>
    <t>Numero imprese per 1000 ab.</t>
  </si>
  <si>
    <t>c.23</t>
  </si>
  <si>
    <r>
      <t xml:space="preserve">Tasso di crescita dello stock di imprese x 100 </t>
    </r>
    <r>
      <rPr>
        <sz val="10"/>
        <color indexed="8"/>
        <rFont val="Calibri"/>
        <family val="2"/>
      </rPr>
      <t>(anno 2013)</t>
    </r>
  </si>
  <si>
    <t>c.24</t>
  </si>
  <si>
    <t xml:space="preserve">Percentuale di imprese straniere </t>
  </si>
  <si>
    <t>D. Digital divide (anno 2013)</t>
  </si>
  <si>
    <t>d.1</t>
  </si>
  <si>
    <t>% di popolazione raggiunta da banda larga su rete fissa (Asymmetric Digital Subscriber Line - ADSL ) maggiore di 2 mbps e minore di 20 mbps (capacità effettiva)</t>
  </si>
  <si>
    <t>d.2</t>
  </si>
  <si>
    <t>% di popolazione raggiunta da banda larga su rete fissa (Asymmetric Digital Subscriber Line - ADSL ) non inferiore a 20 mbps (capacità effettiva)</t>
  </si>
  <si>
    <t>d.3</t>
  </si>
  <si>
    <t>Digital divide rete fissa (% di popolazione non raggiunta da Asymmetric Digital Subscriber Line - ADSL - su rete fissa) 100-d.1-d.2</t>
  </si>
  <si>
    <t>d.4</t>
  </si>
  <si>
    <t>digital divide rete fissa e mobile  (% di popolazione non raggiunta da banda larga)</t>
  </si>
  <si>
    <t>E. Patrimonio culturale e turismo (anno 2012)</t>
  </si>
  <si>
    <t>Patrimonio culturale</t>
  </si>
  <si>
    <t>e.1</t>
  </si>
  <si>
    <t>Numero luoghi della cultura statali e non statali</t>
  </si>
  <si>
    <t>e.2</t>
  </si>
  <si>
    <t>Numero luoghi della cultura statali e non statali non fruibili</t>
  </si>
  <si>
    <t>e.3</t>
  </si>
  <si>
    <t>Numero visitatori</t>
  </si>
  <si>
    <t>e.4</t>
  </si>
  <si>
    <t xml:space="preserve">- % visitatori paganti </t>
  </si>
  <si>
    <t>e.5</t>
  </si>
  <si>
    <t>Numero visitatori per 1000 abitanti</t>
  </si>
  <si>
    <t>Turismo</t>
  </si>
  <si>
    <t>e.6</t>
  </si>
  <si>
    <t>Tasso di ricettività - Posti letto per 1000 abitanti</t>
  </si>
  <si>
    <t>F. Salute (anno 2012)</t>
  </si>
  <si>
    <t>Specialistica ambulatoriale - Prestazioni erogate x 1000 residenti</t>
  </si>
  <si>
    <t>f.2</t>
  </si>
  <si>
    <t>Tasso di ospedalizzazione (LEA=170,0)</t>
  </si>
  <si>
    <t>f.3</t>
  </si>
  <si>
    <t>Tasso di ospedalizzazione della popolazione ultra 75enne</t>
  </si>
  <si>
    <t>f.4</t>
  </si>
  <si>
    <t>Tasso di ospedalizzazione evitabile (composito) (LEA=570,0)</t>
  </si>
  <si>
    <t>Percentuale anziani &gt;=65 anni residenti trattati in Assistenza Domiciliare Integrata (ADI)</t>
  </si>
  <si>
    <t>f.6</t>
  </si>
  <si>
    <t>Percentuale di parti in cui la prima visita è effettuata a partire dalla dodicesima settimana di gestazione</t>
  </si>
  <si>
    <t xml:space="preserve">Tempo (in minuti) che intercorre tra l'inizio della chiamata telefonica alla Centrale Operativa e l'arrivo del primo mezzo di soccorso sul posto. (Intervallo Allarme - Target) </t>
  </si>
  <si>
    <t>f.8</t>
  </si>
  <si>
    <t>Numero medio di pazienti per medico (orientamento nazionale: massimale indicato per i medici di medicina generale = 1.500)</t>
  </si>
  <si>
    <t>SI</t>
  </si>
  <si>
    <t>f.9</t>
  </si>
  <si>
    <t>Numero medio di pazienti per pediatra di base di libera scelta (orientamento: massimale indicato per i pediatri = 800)</t>
  </si>
  <si>
    <t>G. Accessibilità</t>
  </si>
  <si>
    <t>g.1</t>
  </si>
  <si>
    <t>Distanza media in minuti dei comuni non polo dal polo più vicino</t>
  </si>
  <si>
    <t>g.2</t>
  </si>
  <si>
    <r>
      <t>Distanza media in minuti dei comuni non polo dal polo più vicino</t>
    </r>
    <r>
      <rPr>
        <b/>
        <sz val="10"/>
        <rFont val="Calibri"/>
        <family val="2"/>
      </rPr>
      <t xml:space="preserve">  ponderata per la popolazione </t>
    </r>
  </si>
  <si>
    <t>g.3</t>
  </si>
  <si>
    <r>
      <t>Offerta di servizi del TPL su gomma di connessione al capoluogo regionale:  numero medio  giornaliero di servizi su gomma ponderati  per la popolazione residente nel comune, dai comuni dell'area di riferimento al capoluogo regionale  (unità di misura  corse medie/</t>
    </r>
    <r>
      <rPr>
        <sz val="10"/>
        <rFont val="Calibri"/>
        <family val="2"/>
      </rPr>
      <t>anno  ogni 1000 abitanti).</t>
    </r>
  </si>
  <si>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</si>
  <si>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</si>
  <si>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</si>
  <si>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</si>
  <si>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 xml:space="preserve">Popolazione residente (%) entro un raggio di 15 minuti dalla stazione di riferimento </t>
  </si>
  <si>
    <t>g.6</t>
  </si>
  <si>
    <t xml:space="preserve">Popolazione residente (%) tra i 15 e i 30 minuti dalla stazione di riferimento </t>
  </si>
  <si>
    <t>g.7</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</si>
  <si>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15 minuti auto.</t>
    </r>
  </si>
  <si>
    <t>g.8</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</si>
  <si>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30  minuti auto.</t>
    </r>
  </si>
  <si>
    <r>
      <rPr>
        <u/>
        <sz val="10"/>
        <rFont val="Calibri"/>
        <family val="2"/>
      </rPr>
      <t xml:space="preserve">Accessibilità al casello autostradale più vicino </t>
    </r>
    <r>
      <rPr>
        <sz val="10"/>
        <rFont val="Calibri"/>
        <family val="2"/>
      </rPr>
      <t>:</t>
    </r>
    <r>
      <rPr>
        <sz val="10"/>
        <color indexed="10"/>
        <rFont val="Calibri"/>
        <family val="2"/>
      </rPr>
      <t xml:space="preserve"> </t>
    </r>
  </si>
  <si>
    <t>g.9</t>
  </si>
  <si>
    <t>Popolazione residente (%) entro un raggio di 15 minuti dal casello autostradale di riferimento</t>
  </si>
  <si>
    <t>g.10</t>
  </si>
  <si>
    <t>Popolazione residente (%) tra i 15 e i 30 minuti dal casello autostradale di riferimento</t>
  </si>
  <si>
    <t>Accessibilità all'aeroporto (Comprensive Network TEN-T)  più vicino</t>
  </si>
  <si>
    <t>g.11</t>
  </si>
  <si>
    <t>Popolazione residente (%) entro un raggio di 30 minuti dall'aeroporto di riferimento</t>
  </si>
  <si>
    <r>
      <rPr>
        <u/>
        <sz val="10"/>
        <rFont val="Calibri"/>
        <family val="2"/>
      </rPr>
      <t xml:space="preserve">Accessibilità al porto (I e II categoria sede di Autorità portuale) più vicino </t>
    </r>
    <r>
      <rPr>
        <u/>
        <sz val="10"/>
        <color indexed="10"/>
        <rFont val="Calibri"/>
        <family val="2"/>
      </rPr>
      <t xml:space="preserve"> </t>
    </r>
    <r>
      <rPr>
        <sz val="10"/>
        <color indexed="10"/>
        <rFont val="Calibri"/>
        <family val="2"/>
      </rPr>
      <t/>
    </r>
  </si>
  <si>
    <t>g.12</t>
  </si>
  <si>
    <t>Popolazione residente (%) entro un raggio di 30 minuti dal porto di riferimento</t>
  </si>
  <si>
    <t>g.13</t>
  </si>
  <si>
    <t xml:space="preserve">Indicatore sintetico di accessibilità stradale delle merci dei Sistemi Locali del Lavoro (min: 0; max:100) all'interno dei quali sono collocati i comuni delle aree. </t>
  </si>
  <si>
    <t>H. Scuola (anno 2013 - 2014)</t>
  </si>
  <si>
    <t>h.1</t>
  </si>
  <si>
    <t>N. medio scuole sede di erogazione del servizio per istituto scolastico</t>
  </si>
  <si>
    <t xml:space="preserve">SCUOLA PRIMARIA </t>
  </si>
  <si>
    <t>h.2</t>
  </si>
  <si>
    <t>Numero di scuole</t>
  </si>
  <si>
    <t>h.3</t>
  </si>
  <si>
    <t>% comuni dotati di scuola primaria</t>
  </si>
  <si>
    <t>h.4</t>
  </si>
  <si>
    <t>N. medio alunni per scuola</t>
  </si>
  <si>
    <t>h.5</t>
  </si>
  <si>
    <t>% alunni con cittadinanza non italiana</t>
  </si>
  <si>
    <t>h.6</t>
  </si>
  <si>
    <t>Rapporto alunni disabili-docenti di sostegno</t>
  </si>
  <si>
    <t>h.7</t>
  </si>
  <si>
    <t>% alunni residenti nello stesso comune della scuola</t>
  </si>
  <si>
    <t>h.8</t>
  </si>
  <si>
    <t>Tasso di mobilità dei docenti titolari a tempo indeterminato</t>
  </si>
  <si>
    <t>h.9</t>
  </si>
  <si>
    <t>% classi con numero di alunni fino a 15</t>
  </si>
  <si>
    <t>h.10</t>
  </si>
  <si>
    <t>% pluriclassi su totale classi</t>
  </si>
  <si>
    <t>h.11</t>
  </si>
  <si>
    <t>% classi a tempo pieno</t>
  </si>
  <si>
    <t>h.12</t>
  </si>
  <si>
    <t>% docenti a tempo determinato (calcolati sui docenti che insegnano nella scuola)</t>
  </si>
  <si>
    <t>h.13</t>
  </si>
  <si>
    <t>Test Invalsi: punteggio medio ( e dev. standard) del test di Italiano - Classe V primaria</t>
  </si>
  <si>
    <t>71,3 (16,2)</t>
  </si>
  <si>
    <t>72,9 (16,0)</t>
  </si>
  <si>
    <t>h.14</t>
  </si>
  <si>
    <t>Test Invalsi: punteggio medio ( e dev. standard) del test di matematica - Classe V primaria</t>
  </si>
  <si>
    <t>53,6 (17,6)</t>
  </si>
  <si>
    <t>54,9 (17,8)</t>
  </si>
  <si>
    <t>SCUOLA SECONDARIA I grado</t>
  </si>
  <si>
    <t>h.15</t>
  </si>
  <si>
    <t>h.16</t>
  </si>
  <si>
    <t>% comuni dotati di scuola secondaria di I grado</t>
  </si>
  <si>
    <t>h.17</t>
  </si>
  <si>
    <t>h.18</t>
  </si>
  <si>
    <t>h.19</t>
  </si>
  <si>
    <t>h.20</t>
  </si>
  <si>
    <t>h.21</t>
  </si>
  <si>
    <t>h.22</t>
  </si>
  <si>
    <t>% classi con numero di  alunni fino a 15</t>
  </si>
  <si>
    <t>h.23</t>
  </si>
  <si>
    <t>% classi a tempo prolungato</t>
  </si>
  <si>
    <t>h.24</t>
  </si>
  <si>
    <t>h.25</t>
  </si>
  <si>
    <t>Test Invalsi: punteggio medio (e dev. standard)  del test di Italiano - Classe III Secondaria di I grado</t>
  </si>
  <si>
    <t>69,7 (14,0)</t>
  </si>
  <si>
    <t>70,7 (14,0)</t>
  </si>
  <si>
    <t>h.26</t>
  </si>
  <si>
    <t>Test Invalsi: punteggio medio ( e dev. standard) del test di matematica - Classe III Secondaria di I grado</t>
  </si>
  <si>
    <t>49,3 (17,1)</t>
  </si>
  <si>
    <t>50,1 (17,5)</t>
  </si>
  <si>
    <t>SCUOLA SECONDARIA II grado</t>
  </si>
  <si>
    <t>h.27</t>
  </si>
  <si>
    <t>h.28</t>
  </si>
  <si>
    <t>% comuni dotati di scuola secondaria di II grado</t>
  </si>
  <si>
    <t>h.29</t>
  </si>
  <si>
    <t>N. medio alunni per scuola (edificio)</t>
  </si>
  <si>
    <t>h.30</t>
  </si>
  <si>
    <t>h.31</t>
  </si>
  <si>
    <t>h.32</t>
  </si>
  <si>
    <t>h.33</t>
  </si>
  <si>
    <t>h.34</t>
  </si>
  <si>
    <t>Test Invalsi: punteggio medio (e dev. standard)  del test di Italiano - Classe II Secondaria di II grado</t>
  </si>
  <si>
    <t>59,5 (16,2)</t>
  </si>
  <si>
    <t>61,6 (16,5)</t>
  </si>
  <si>
    <t>h.35</t>
  </si>
  <si>
    <t>Test Invalsi: punteggio medio (e dev. standard) del test di matematica - Classe II Secondaria di II grado</t>
  </si>
  <si>
    <t>38,5 (15,6)</t>
  </si>
  <si>
    <t>41,3 (16,8)</t>
  </si>
  <si>
    <t>I. Associazionismo fra comuni (2013)</t>
  </si>
  <si>
    <t>i.1</t>
  </si>
  <si>
    <t>Numero comuni in unione</t>
  </si>
  <si>
    <t>i.2</t>
  </si>
  <si>
    <t>% comuni in unione</t>
  </si>
  <si>
    <t>i.3</t>
  </si>
  <si>
    <t>Numero comuni in comunità montane</t>
  </si>
  <si>
    <t>i.4</t>
  </si>
  <si>
    <t>% comuni in comunità montane</t>
  </si>
  <si>
    <t>i.5</t>
  </si>
  <si>
    <t>Numero comuni in convenzione / consorzio</t>
  </si>
  <si>
    <t>n.d.</t>
  </si>
  <si>
    <t>i.6</t>
  </si>
  <si>
    <t>% comuni in convenzione / consorzio</t>
  </si>
  <si>
    <t>i.7</t>
  </si>
  <si>
    <t>% di Comuni inclusi nei Piani di Zona (censiti)</t>
  </si>
  <si>
    <t>i.8</t>
  </si>
  <si>
    <t>Incidenza (%) dei comuni dell’Area regione sul totale dei comuni inclusi nei Piani di Zona</t>
  </si>
  <si>
    <t>BASSA VALLE-PROGETTO</t>
  </si>
  <si>
    <t>GRAN PARADIS-PROGETTO</t>
  </si>
  <si>
    <t>VALLE D'AOSTA Aree Interne</t>
  </si>
  <si>
    <t>VALLE D'AOSTA</t>
  </si>
  <si>
    <t>76,1 (14,2)</t>
  </si>
  <si>
    <t>57,1 (18,0)</t>
  </si>
  <si>
    <t>74,2 (15,8)</t>
  </si>
  <si>
    <t>53,7 (18,2)</t>
  </si>
  <si>
    <t>75,2 (14,7)</t>
  </si>
  <si>
    <t>56,8 (17,2)</t>
  </si>
  <si>
    <t>77,1 (14,2)</t>
  </si>
  <si>
    <t>57,0 (17,8)</t>
  </si>
  <si>
    <t>72,3 (13,3)</t>
  </si>
  <si>
    <t>54,1 (18,0)</t>
  </si>
  <si>
    <t>-</t>
  </si>
  <si>
    <t>74,5 (11,8)</t>
  </si>
  <si>
    <t>54,6 (17,3)</t>
  </si>
  <si>
    <t>72,9 (12,9)</t>
  </si>
  <si>
    <t>50,5 (17,6)</t>
  </si>
  <si>
    <t>68,7 (14,3)</t>
  </si>
  <si>
    <t>48,1 (17,5)</t>
  </si>
  <si>
    <t>68,4 (13,3)</t>
  </si>
  <si>
    <t>49,9 (17,6)</t>
  </si>
  <si>
    <t>66,9 (13,9)</t>
  </si>
  <si>
    <t>46,8 (16,1)</t>
  </si>
  <si>
    <t>f.1*</t>
  </si>
  <si>
    <t>f.5**</t>
  </si>
  <si>
    <t>f.7***</t>
  </si>
  <si>
    <t>Note</t>
  </si>
  <si>
    <t>Il valore zero è reale in quanto, nell'anno di riferimento, nei comuni compresi nell'Area Progetto Gran Paradis, solo Cogne era dotata  di una struttura erogartrice che però effettuava solo attività di laboratorio, attività esclusa dai criteri del calcolo dell'indicatore.</t>
  </si>
  <si>
    <t>Il dato calcolato da flusso informativo sottostima l'attività realmente svolta in quanto la Valle d'Aosta eroga circa 280.000 ore annue di Servizio si Assistenza Domiciliare che prevedono protocolli di assistenza infermieristica che però non vengono  ancora registrati nel flusso di attività.</t>
  </si>
  <si>
    <t>La varizione in eccesso rispetto al valore ITALIA  si motiva con la particolare morfologia del territorio.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</si>
</sst>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_-* #,##0.0_-;\-* #,##0.0_-;_-* &quot;-&quot;??_-;_-@_-"/>
  </numFmts>
  <fonts count="20">
    <font>
      <sz val="11"/>
      <color theme="1"/>
      <name val="Calibri"/>
      <family val="2"/>
      <scheme val="minor"/>
    </font>
    <font>
      <sz val="11"/>
      <color theme="1"/>
      <name val="Calibri"/>
      <family val="2"/>
      <scheme val="minor"/>
    </font>
    <font>
      <b/>
      <sz val="10"/>
      <name val="Calibri"/>
      <family val="2"/>
      <scheme val="minor"/>
    </font>
    <font>
      <sz val="10"/>
      <color rgb="FFFF0000"/>
      <name val="Calibri"/>
      <family val="2"/>
      <scheme val="minor"/>
    </font>
    <font>
      <sz val="10"/>
      <name val="Calibri"/>
      <family val="2"/>
      <scheme val="minor"/>
    </font>
    <font>
      <sz val="12"/>
      <color indexed="8"/>
      <name val="Verdana"/>
      <family val="2"/>
    </font>
    <font>
      <sz val="10"/>
      <color indexed="8"/>
      <name val="Calibri"/>
      <family val="2"/>
    </font>
    <font>
      <sz val="10"/>
      <color theme="1"/>
      <name val="Calibri"/>
      <family val="2"/>
      <scheme val="minor"/>
    </font>
    <font>
      <b/>
      <sz val="10"/>
      <color theme="1"/>
      <name val="Calibri"/>
      <family val="2"/>
      <scheme val="minor"/>
    </font>
    <font>
      <b/>
      <sz val="10"/>
      <color rgb="FFFF0000"/>
      <name val="Calibri"/>
      <family val="2"/>
      <scheme val="minor"/>
    </font>
    <font>
      <b/>
      <sz val="10"/>
      <name val="Calibri"/>
      <family val="2"/>
    </font>
    <font>
      <sz val="10"/>
      <name val="Calibri"/>
      <family val="2"/>
    </font>
    <font>
      <u/>
      <sz val="10"/>
      <name val="Calibri"/>
      <family val="2"/>
      <scheme val="minor"/>
    </font>
    <font>
      <u/>
      <sz val="10"/>
      <name val="Calibri"/>
      <family val="2"/>
    </font>
    <font>
      <sz val="10"/>
      <color indexed="10"/>
      <name val="Calibri"/>
      <family val="2"/>
    </font>
    <font>
      <u/>
      <sz val="10"/>
      <color indexed="10"/>
      <name val="Calibri"/>
      <family val="2"/>
    </font>
    <font>
      <sz val="10"/>
      <name val="Arial"/>
      <family val="2"/>
    </font>
    <font>
      <b/>
      <sz val="11"/>
      <color theme="1"/>
      <name val="Calibri"/>
      <family val="2"/>
      <scheme val="minor"/>
    </font>
    <font>
      <sz val="10"/>
      <color theme="1"/>
      <name val="Futura Md"/>
      <family val="2"/>
    </font>
    <font>
      <sz val="10"/>
      <name val="System"/>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Protection="0">
      <alignment vertical="top" wrapText="1"/>
    </xf>
    <xf numFmtId="0" fontId="16" fillId="0" borderId="0"/>
    <xf numFmtId="0" fontId="18" fillId="0" borderId="0"/>
    <xf numFmtId="0" fontId="19" fillId="0" borderId="0"/>
  </cellStyleXfs>
  <cellXfs count="108">
    <xf numFmtId="0" fontId="0" fillId="0" borderId="0" xfId="0"/>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xf numFmtId="1" fontId="4" fillId="2" borderId="1" xfId="0" applyNumberFormat="1" applyFont="1" applyFill="1" applyBorder="1" applyAlignment="1">
      <alignment horizontal="center"/>
    </xf>
    <xf numFmtId="0" fontId="4" fillId="2" borderId="1" xfId="0" applyFont="1" applyFill="1" applyBorder="1"/>
    <xf numFmtId="1" fontId="4" fillId="2" borderId="1" xfId="1" applyNumberFormat="1" applyFont="1" applyFill="1" applyBorder="1"/>
    <xf numFmtId="0" fontId="2" fillId="2" borderId="1" xfId="0" applyFont="1" applyFill="1" applyBorder="1" applyAlignment="1">
      <alignment horizontal="center"/>
    </xf>
    <xf numFmtId="0" fontId="4" fillId="2" borderId="1" xfId="0" applyFont="1" applyFill="1" applyBorder="1" applyAlignment="1">
      <alignment horizontal="left" indent="1"/>
    </xf>
    <xf numFmtId="164" fontId="4" fillId="2" borderId="1" xfId="1" applyNumberFormat="1" applyFont="1" applyFill="1" applyBorder="1"/>
    <xf numFmtId="164" fontId="4" fillId="2" borderId="1" xfId="1" applyNumberFormat="1" applyFont="1" applyFill="1" applyBorder="1" applyAlignment="1">
      <alignment horizontal="right"/>
    </xf>
    <xf numFmtId="165" fontId="4" fillId="2" borderId="1" xfId="2" applyNumberFormat="1" applyFont="1" applyFill="1" applyBorder="1"/>
    <xf numFmtId="165" fontId="4" fillId="2" borderId="1" xfId="2" applyNumberFormat="1" applyFont="1" applyFill="1" applyBorder="1" applyAlignment="1">
      <alignment horizontal="right"/>
    </xf>
    <xf numFmtId="165" fontId="4" fillId="2" borderId="1" xfId="1" applyNumberFormat="1" applyFont="1" applyFill="1" applyBorder="1"/>
    <xf numFmtId="1" fontId="4" fillId="3" borderId="1" xfId="0" applyNumberFormat="1" applyFont="1" applyFill="1" applyBorder="1" applyAlignment="1">
      <alignment horizontal="center"/>
    </xf>
    <xf numFmtId="0" fontId="4" fillId="3" borderId="1" xfId="0" applyFont="1" applyFill="1" applyBorder="1"/>
    <xf numFmtId="165" fontId="4" fillId="3" borderId="1" xfId="1" applyNumberFormat="1" applyFont="1" applyFill="1" applyBorder="1"/>
    <xf numFmtId="0" fontId="4" fillId="3" borderId="0" xfId="0" applyFont="1" applyFill="1"/>
    <xf numFmtId="1" fontId="2" fillId="2" borderId="1" xfId="0" applyNumberFormat="1" applyFont="1" applyFill="1" applyBorder="1" applyAlignment="1">
      <alignment horizontal="center"/>
    </xf>
    <xf numFmtId="0" fontId="2" fillId="2" borderId="1" xfId="0" applyFont="1" applyFill="1" applyBorder="1"/>
    <xf numFmtId="0" fontId="0" fillId="3" borderId="0" xfId="0" applyFill="1"/>
    <xf numFmtId="0" fontId="4" fillId="2" borderId="1" xfId="0" applyFont="1" applyFill="1" applyBorder="1" applyAlignment="1">
      <alignment wrapText="1"/>
    </xf>
    <xf numFmtId="165" fontId="4" fillId="2" borderId="1" xfId="1" applyNumberFormat="1" applyFont="1" applyFill="1" applyBorder="1" applyAlignment="1">
      <alignment horizontal="right"/>
    </xf>
    <xf numFmtId="1" fontId="2" fillId="3" borderId="1" xfId="0" applyNumberFormat="1" applyFont="1" applyFill="1" applyBorder="1" applyAlignment="1">
      <alignment horizontal="center"/>
    </xf>
    <xf numFmtId="0" fontId="2" fillId="3" borderId="1" xfId="0" applyFont="1" applyFill="1" applyBorder="1"/>
    <xf numFmtId="2" fontId="4" fillId="3" borderId="2" xfId="0" applyNumberFormat="1" applyFont="1" applyFill="1" applyBorder="1" applyAlignment="1"/>
    <xf numFmtId="2" fontId="4" fillId="3" borderId="3" xfId="0" applyNumberFormat="1" applyFont="1" applyFill="1" applyBorder="1" applyAlignment="1"/>
    <xf numFmtId="2" fontId="4" fillId="3" borderId="1" xfId="0" applyNumberFormat="1" applyFont="1" applyFill="1" applyBorder="1"/>
    <xf numFmtId="165" fontId="4" fillId="3" borderId="1" xfId="0" applyNumberFormat="1" applyFont="1" applyFill="1" applyBorder="1"/>
    <xf numFmtId="0" fontId="4" fillId="2" borderId="4" xfId="0" applyFont="1" applyFill="1" applyBorder="1" applyAlignment="1"/>
    <xf numFmtId="0" fontId="4" fillId="2" borderId="5" xfId="0" applyFont="1" applyFill="1" applyBorder="1" applyAlignment="1"/>
    <xf numFmtId="0" fontId="4" fillId="2" borderId="6" xfId="0" applyFont="1" applyFill="1" applyBorder="1" applyAlignment="1"/>
    <xf numFmtId="2" fontId="4" fillId="2" borderId="1" xfId="2" applyNumberFormat="1" applyFont="1" applyFill="1" applyBorder="1"/>
    <xf numFmtId="165" fontId="4" fillId="2" borderId="4" xfId="0" applyNumberFormat="1" applyFont="1" applyFill="1" applyBorder="1" applyAlignment="1"/>
    <xf numFmtId="165" fontId="4" fillId="2" borderId="5" xfId="0" applyNumberFormat="1" applyFont="1" applyFill="1" applyBorder="1" applyAlignment="1"/>
    <xf numFmtId="165" fontId="4" fillId="2" borderId="6" xfId="0" applyNumberFormat="1" applyFont="1" applyFill="1" applyBorder="1" applyAlignment="1"/>
    <xf numFmtId="165" fontId="4" fillId="2" borderId="1" xfId="0" applyNumberFormat="1" applyFont="1" applyFill="1" applyBorder="1"/>
    <xf numFmtId="0" fontId="4" fillId="0" borderId="0" xfId="0" applyFont="1" applyFill="1"/>
    <xf numFmtId="0" fontId="7" fillId="2" borderId="1" xfId="0" applyFont="1" applyFill="1" applyBorder="1"/>
    <xf numFmtId="0" fontId="8" fillId="0" borderId="1" xfId="0" applyFont="1" applyBorder="1" applyAlignment="1">
      <alignment horizontal="center" vertical="center"/>
    </xf>
    <xf numFmtId="1" fontId="4" fillId="3" borderId="1" xfId="0" applyNumberFormat="1" applyFont="1" applyFill="1" applyBorder="1" applyAlignment="1">
      <alignment horizontal="center" vertical="center"/>
    </xf>
    <xf numFmtId="0" fontId="7" fillId="3" borderId="1" xfId="0" applyFont="1" applyFill="1" applyBorder="1" applyAlignment="1">
      <alignment horizontal="left" vertical="center" wrapText="1"/>
    </xf>
    <xf numFmtId="165" fontId="4" fillId="0" borderId="1" xfId="0" applyNumberFormat="1" applyFont="1" applyFill="1" applyBorder="1" applyAlignment="1">
      <alignment horizontal="right" vertical="center" wrapText="1"/>
    </xf>
    <xf numFmtId="165"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2" borderId="1" xfId="0" applyNumberFormat="1" applyFont="1" applyFill="1" applyBorder="1" applyAlignment="1">
      <alignment horizontal="right"/>
    </xf>
    <xf numFmtId="0" fontId="4" fillId="2" borderId="1" xfId="0" applyNumberFormat="1" applyFont="1" applyFill="1" applyBorder="1"/>
    <xf numFmtId="0" fontId="4" fillId="2" borderId="1" xfId="0" quotePrefix="1" applyNumberFormat="1" applyFont="1" applyFill="1" applyBorder="1"/>
    <xf numFmtId="165" fontId="4" fillId="2" borderId="1" xfId="0" applyNumberFormat="1" applyFont="1" applyFill="1" applyBorder="1" applyAlignment="1">
      <alignment horizontal="right"/>
    </xf>
    <xf numFmtId="166" fontId="4" fillId="2" borderId="1" xfId="1" applyNumberFormat="1" applyFont="1" applyFill="1" applyBorder="1"/>
    <xf numFmtId="1" fontId="2" fillId="2" borderId="1" xfId="0" quotePrefix="1" applyNumberFormat="1" applyFont="1" applyFill="1" applyBorder="1" applyAlignment="1">
      <alignment horizontal="center"/>
    </xf>
    <xf numFmtId="0" fontId="2" fillId="2" borderId="1" xfId="0" quotePrefix="1" applyNumberFormat="1" applyFont="1" applyFill="1" applyBorder="1"/>
    <xf numFmtId="1" fontId="4" fillId="2" borderId="1" xfId="0" quotePrefix="1" applyNumberFormat="1" applyFont="1" applyFill="1" applyBorder="1" applyAlignment="1">
      <alignment horizontal="center"/>
    </xf>
    <xf numFmtId="0" fontId="4" fillId="3" borderId="1" xfId="0" applyFont="1" applyFill="1" applyBorder="1" applyAlignment="1">
      <alignment wrapText="1"/>
    </xf>
    <xf numFmtId="165" fontId="4" fillId="3" borderId="1" xfId="0" applyNumberFormat="1" applyFont="1" applyFill="1" applyBorder="1" applyAlignment="1">
      <alignment horizontal="right"/>
    </xf>
    <xf numFmtId="0" fontId="4" fillId="3" borderId="1" xfId="0" applyNumberFormat="1" applyFont="1" applyFill="1" applyBorder="1" applyAlignment="1">
      <alignment horizontal="right"/>
    </xf>
    <xf numFmtId="0" fontId="4" fillId="3" borderId="1" xfId="0" applyFont="1" applyFill="1" applyBorder="1" applyAlignment="1">
      <alignment vertical="center" wrapText="1"/>
    </xf>
    <xf numFmtId="1" fontId="4" fillId="3" borderId="1" xfId="0" applyNumberFormat="1" applyFont="1" applyFill="1" applyBorder="1" applyAlignment="1">
      <alignment horizontal="right"/>
    </xf>
    <xf numFmtId="0" fontId="9" fillId="3" borderId="1" xfId="0" applyNumberFormat="1" applyFont="1" applyFill="1" applyBorder="1" applyAlignment="1">
      <alignment horizontal="center" vertical="center"/>
    </xf>
    <xf numFmtId="1" fontId="4" fillId="3" borderId="7" xfId="0" applyNumberFormat="1" applyFont="1" applyFill="1" applyBorder="1" applyAlignment="1">
      <alignment horizontal="center"/>
    </xf>
    <xf numFmtId="0" fontId="4" fillId="3" borderId="0" xfId="0" applyFont="1" applyFill="1" applyAlignment="1">
      <alignment horizontal="left" indent="1"/>
    </xf>
    <xf numFmtId="0" fontId="4" fillId="0" borderId="0" xfId="0" applyFont="1" applyAlignment="1">
      <alignment horizontal="left" indent="1"/>
    </xf>
    <xf numFmtId="0" fontId="4" fillId="2" borderId="1" xfId="0" applyFont="1" applyFill="1" applyBorder="1" applyAlignment="1">
      <alignment vertical="center" wrapText="1"/>
    </xf>
    <xf numFmtId="165" fontId="9" fillId="2" borderId="1" xfId="0" applyNumberFormat="1" applyFont="1" applyFill="1" applyBorder="1" applyAlignment="1">
      <alignment horizontal="center" vertical="center"/>
    </xf>
    <xf numFmtId="0" fontId="12" fillId="2" borderId="1" xfId="0" applyFont="1" applyFill="1" applyBorder="1" applyAlignment="1">
      <alignment wrapText="1"/>
    </xf>
    <xf numFmtId="0" fontId="4" fillId="2" borderId="1" xfId="0" applyFont="1" applyFill="1" applyBorder="1" applyAlignment="1">
      <alignment horizontal="left" wrapText="1" indent="1"/>
    </xf>
    <xf numFmtId="0" fontId="11" fillId="2" borderId="1" xfId="0" applyFont="1" applyFill="1" applyBorder="1" applyAlignment="1">
      <alignment wrapText="1"/>
    </xf>
    <xf numFmtId="165" fontId="4" fillId="2" borderId="1" xfId="0" applyNumberFormat="1" applyFont="1" applyFill="1" applyBorder="1" applyAlignment="1">
      <alignment vertical="center"/>
    </xf>
    <xf numFmtId="0" fontId="0" fillId="0" borderId="1" xfId="0" applyBorder="1"/>
    <xf numFmtId="165" fontId="4" fillId="3" borderId="1" xfId="0" applyNumberFormat="1" applyFont="1" applyFill="1" applyBorder="1" applyAlignment="1">
      <alignment horizontal="center"/>
    </xf>
    <xf numFmtId="165" fontId="4" fillId="3" borderId="1" xfId="0" applyNumberFormat="1" applyFont="1" applyFill="1" applyBorder="1" applyAlignment="1">
      <alignment vertical="center" wrapText="1"/>
    </xf>
    <xf numFmtId="165" fontId="2" fillId="3" borderId="1" xfId="0" applyNumberFormat="1" applyFont="1" applyFill="1" applyBorder="1" applyAlignment="1">
      <alignment wrapText="1"/>
    </xf>
    <xf numFmtId="165" fontId="2" fillId="3" borderId="1" xfId="0" applyNumberFormat="1" applyFont="1" applyFill="1" applyBorder="1"/>
    <xf numFmtId="164" fontId="4" fillId="3" borderId="1" xfId="1" applyNumberFormat="1" applyFont="1" applyFill="1" applyBorder="1"/>
    <xf numFmtId="165" fontId="9" fillId="3" borderId="1" xfId="0" applyNumberFormat="1" applyFont="1" applyFill="1" applyBorder="1" applyAlignment="1">
      <alignment horizontal="center" vertical="center"/>
    </xf>
    <xf numFmtId="165" fontId="4" fillId="3" borderId="1" xfId="0" applyNumberFormat="1" applyFont="1" applyFill="1" applyBorder="1" applyAlignment="1"/>
    <xf numFmtId="1" fontId="4" fillId="2" borderId="1" xfId="0" applyNumberFormat="1" applyFont="1" applyFill="1" applyBorder="1" applyAlignment="1">
      <alignment horizontal="center" vertical="center"/>
    </xf>
    <xf numFmtId="0" fontId="4" fillId="2" borderId="1" xfId="0" applyFont="1" applyFill="1" applyBorder="1" applyAlignment="1">
      <alignment horizontal="left" vertical="center"/>
    </xf>
    <xf numFmtId="1" fontId="11" fillId="2" borderId="1" xfId="0"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165" fontId="4" fillId="2" borderId="1" xfId="2" applyNumberFormat="1" applyFont="1" applyFill="1" applyBorder="1" applyAlignment="1">
      <alignment horizontal="right" vertical="center" wrapText="1"/>
    </xf>
    <xf numFmtId="165" fontId="4" fillId="2" borderId="1" xfId="0" applyNumberFormat="1"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0" borderId="0" xfId="0" applyFont="1" applyFill="1" applyBorder="1" applyAlignment="1">
      <alignment horizontal="left" vertical="top"/>
    </xf>
    <xf numFmtId="0" fontId="4" fillId="0" borderId="0" xfId="0" applyFont="1" applyFill="1" applyBorder="1"/>
    <xf numFmtId="1" fontId="4" fillId="0" borderId="0" xfId="0" applyNumberFormat="1" applyFont="1" applyAlignment="1">
      <alignment horizontal="center"/>
    </xf>
    <xf numFmtId="2" fontId="4" fillId="2" borderId="4" xfId="0" applyNumberFormat="1" applyFont="1" applyFill="1" applyBorder="1" applyAlignment="1"/>
    <xf numFmtId="2" fontId="4" fillId="2" borderId="5" xfId="0" applyNumberFormat="1" applyFont="1" applyFill="1" applyBorder="1" applyAlignment="1"/>
    <xf numFmtId="2" fontId="4" fillId="2" borderId="6" xfId="0" applyNumberFormat="1" applyFont="1" applyFill="1" applyBorder="1" applyAlignment="1"/>
    <xf numFmtId="0" fontId="0" fillId="0" borderId="0" xfId="0" applyAlignment="1">
      <alignment vertical="top" wrapText="1"/>
    </xf>
    <xf numFmtId="165" fontId="0" fillId="0" borderId="1" xfId="0" applyNumberFormat="1" applyBorder="1"/>
    <xf numFmtId="165" fontId="6" fillId="3" borderId="8" xfId="3" applyNumberFormat="1" applyFont="1" applyFill="1" applyBorder="1" applyAlignment="1"/>
    <xf numFmtId="165" fontId="4" fillId="3" borderId="6" xfId="0" applyNumberFormat="1" applyFont="1" applyFill="1" applyBorder="1"/>
    <xf numFmtId="165" fontId="6" fillId="3" borderId="9" xfId="3" applyNumberFormat="1" applyFont="1" applyFill="1" applyBorder="1" applyAlignment="1"/>
    <xf numFmtId="165" fontId="4" fillId="3" borderId="0" xfId="0" applyNumberFormat="1" applyFont="1" applyFill="1" applyBorder="1" applyAlignment="1"/>
    <xf numFmtId="0" fontId="4" fillId="2" borderId="6" xfId="0" applyFont="1" applyFill="1" applyBorder="1"/>
    <xf numFmtId="165" fontId="6" fillId="3" borderId="10" xfId="3" applyNumberFormat="1" applyFont="1" applyFill="1" applyBorder="1" applyAlignment="1"/>
    <xf numFmtId="165" fontId="4" fillId="3" borderId="11" xfId="0" applyNumberFormat="1" applyFont="1" applyFill="1" applyBorder="1" applyAlignment="1"/>
    <xf numFmtId="1" fontId="4" fillId="3" borderId="1" xfId="1" applyNumberFormat="1" applyFont="1" applyFill="1" applyBorder="1" applyAlignment="1">
      <alignment horizontal="right"/>
    </xf>
    <xf numFmtId="165" fontId="2" fillId="3" borderId="1" xfId="0" applyNumberFormat="1" applyFont="1" applyFill="1" applyBorder="1" applyAlignment="1">
      <alignment horizontal="right"/>
    </xf>
    <xf numFmtId="0" fontId="17" fillId="0" borderId="0" xfId="0" applyFont="1" applyAlignment="1">
      <alignment vertical="top" wrapText="1"/>
    </xf>
    <xf numFmtId="1" fontId="4" fillId="3" borderId="0" xfId="0" applyNumberFormat="1" applyFont="1" applyFill="1" applyBorder="1" applyAlignment="1">
      <alignment horizontal="center" vertical="center"/>
    </xf>
    <xf numFmtId="1" fontId="4" fillId="0" borderId="0" xfId="0" applyNumberFormat="1" applyFont="1" applyBorder="1" applyAlignment="1">
      <alignment horizontal="center" vertical="center"/>
    </xf>
    <xf numFmtId="0" fontId="7" fillId="0" borderId="0" xfId="0" applyFont="1" applyBorder="1" applyAlignment="1">
      <alignment horizontal="left" vertical="top" wrapText="1"/>
    </xf>
    <xf numFmtId="0" fontId="7" fillId="0" borderId="0" xfId="0" applyFont="1" applyAlignment="1">
      <alignment horizontal="left" vertical="top" wrapText="1"/>
    </xf>
    <xf numFmtId="0" fontId="4" fillId="0" borderId="0" xfId="0" applyFont="1" applyBorder="1" applyAlignment="1">
      <alignment horizontal="left" vertical="center" wrapText="1"/>
    </xf>
  </cellXfs>
  <cellStyles count="7">
    <cellStyle name="Migliaia" xfId="1" builtinId="3"/>
    <cellStyle name="Normale" xfId="0" builtinId="0"/>
    <cellStyle name="Normale 2" xfId="4" xr:uid="{00000000-0005-0000-0000-000002000000}"/>
    <cellStyle name="Normale 2 2" xfId="6" xr:uid="{00000000-0005-0000-0000-000003000000}"/>
    <cellStyle name="Normale 3" xfId="3" xr:uid="{00000000-0005-0000-0000-000004000000}"/>
    <cellStyle name="Normale 4" xfId="5" xr:uid="{00000000-0005-0000-0000-00000500000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1"/>
  <sheetViews>
    <sheetView tabSelected="1" zoomScale="90" zoomScaleNormal="90" workbookViewId="0">
      <selection activeCell="N16" sqref="N16"/>
    </sheetView>
  </sheetViews>
  <sheetFormatPr baseColWidth="10" defaultColWidth="8.83203125" defaultRowHeight="14"/>
  <cols>
    <col min="1" max="1" width="10.33203125" style="87" customWidth="1"/>
    <col min="2" max="2" width="88.6640625" style="5" customWidth="1"/>
    <col min="3" max="5" width="14.83203125" style="5" customWidth="1"/>
    <col min="6" max="6" width="12.5" style="5" bestFit="1" customWidth="1"/>
    <col min="7" max="8" width="12.5" style="5" customWidth="1"/>
    <col min="9" max="9" width="14.1640625" style="5" customWidth="1"/>
    <col min="10" max="10" width="3" style="19" customWidth="1"/>
    <col min="11" max="97" width="9.1640625" style="5"/>
    <col min="98" max="98" width="10.33203125" style="5" customWidth="1"/>
    <col min="99" max="99" width="85.5" style="5" customWidth="1"/>
    <col min="100" max="100" width="14.6640625" style="5" customWidth="1"/>
    <col min="101" max="101" width="14.83203125" style="5" customWidth="1"/>
    <col min="102" max="102" width="14.83203125" style="5" bestFit="1" customWidth="1"/>
    <col min="103" max="103" width="18" style="5" customWidth="1"/>
    <col min="104" max="104" width="15.83203125" style="5" customWidth="1"/>
    <col min="105" max="105" width="11.5" style="5" bestFit="1" customWidth="1"/>
    <col min="106" max="106" width="11" style="5" bestFit="1" customWidth="1"/>
    <col min="107" max="107" width="10" style="5" bestFit="1" customWidth="1"/>
    <col min="108" max="108" width="12.5" style="5" customWidth="1"/>
    <col min="109" max="109" width="14.1640625" style="5" customWidth="1"/>
    <col min="110" max="110" width="11.1640625" style="5" bestFit="1" customWidth="1"/>
    <col min="111" max="111" width="8.33203125" style="5" customWidth="1"/>
    <col min="112" max="353" width="9.1640625" style="5"/>
    <col min="354" max="354" width="10.33203125" style="5" customWidth="1"/>
    <col min="355" max="355" width="85.5" style="5" customWidth="1"/>
    <col min="356" max="356" width="14.6640625" style="5" customWidth="1"/>
    <col min="357" max="357" width="14.83203125" style="5" customWidth="1"/>
    <col min="358" max="358" width="14.83203125" style="5" bestFit="1" customWidth="1"/>
    <col min="359" max="359" width="18" style="5" customWidth="1"/>
    <col min="360" max="360" width="15.83203125" style="5" customWidth="1"/>
    <col min="361" max="361" width="11.5" style="5" bestFit="1" customWidth="1"/>
    <col min="362" max="362" width="11" style="5" bestFit="1" customWidth="1"/>
    <col min="363" max="363" width="10" style="5" bestFit="1" customWidth="1"/>
    <col min="364" max="364" width="12.5" style="5" customWidth="1"/>
    <col min="365" max="365" width="14.1640625" style="5" customWidth="1"/>
    <col min="366" max="366" width="11.1640625" style="5" bestFit="1" customWidth="1"/>
    <col min="367" max="367" width="8.33203125" style="5" customWidth="1"/>
    <col min="368" max="609" width="9.1640625" style="5"/>
    <col min="610" max="610" width="10.33203125" style="5" customWidth="1"/>
    <col min="611" max="611" width="85.5" style="5" customWidth="1"/>
    <col min="612" max="612" width="14.6640625" style="5" customWidth="1"/>
    <col min="613" max="613" width="14.83203125" style="5" customWidth="1"/>
    <col min="614" max="614" width="14.83203125" style="5" bestFit="1" customWidth="1"/>
    <col min="615" max="615" width="18" style="5" customWidth="1"/>
    <col min="616" max="616" width="15.83203125" style="5" customWidth="1"/>
    <col min="617" max="617" width="11.5" style="5" bestFit="1" customWidth="1"/>
    <col min="618" max="618" width="11" style="5" bestFit="1" customWidth="1"/>
    <col min="619" max="619" width="10" style="5" bestFit="1" customWidth="1"/>
    <col min="620" max="620" width="12.5" style="5" customWidth="1"/>
    <col min="621" max="621" width="14.1640625" style="5" customWidth="1"/>
    <col min="622" max="622" width="11.1640625" style="5" bestFit="1" customWidth="1"/>
    <col min="623" max="623" width="8.33203125" style="5" customWidth="1"/>
    <col min="624" max="865" width="9.1640625" style="5"/>
    <col min="866" max="866" width="10.33203125" style="5" customWidth="1"/>
    <col min="867" max="867" width="85.5" style="5" customWidth="1"/>
    <col min="868" max="868" width="14.6640625" style="5" customWidth="1"/>
    <col min="869" max="869" width="14.83203125" style="5" customWidth="1"/>
    <col min="870" max="870" width="14.83203125" style="5" bestFit="1" customWidth="1"/>
    <col min="871" max="871" width="18" style="5" customWidth="1"/>
    <col min="872" max="872" width="15.83203125" style="5" customWidth="1"/>
    <col min="873" max="873" width="11.5" style="5" bestFit="1" customWidth="1"/>
    <col min="874" max="874" width="11" style="5" bestFit="1" customWidth="1"/>
    <col min="875" max="875" width="10" style="5" bestFit="1" customWidth="1"/>
    <col min="876" max="876" width="12.5" style="5" customWidth="1"/>
    <col min="877" max="877" width="14.1640625" style="5" customWidth="1"/>
    <col min="878" max="878" width="11.1640625" style="5" bestFit="1" customWidth="1"/>
    <col min="879" max="879" width="8.33203125" style="5" customWidth="1"/>
    <col min="880" max="1121" width="9.1640625" style="5"/>
    <col min="1122" max="1122" width="10.33203125" style="5" customWidth="1"/>
    <col min="1123" max="1123" width="85.5" style="5" customWidth="1"/>
    <col min="1124" max="1124" width="14.6640625" style="5" customWidth="1"/>
    <col min="1125" max="1125" width="14.83203125" style="5" customWidth="1"/>
    <col min="1126" max="1126" width="14.83203125" style="5" bestFit="1" customWidth="1"/>
    <col min="1127" max="1127" width="18" style="5" customWidth="1"/>
    <col min="1128" max="1128" width="15.83203125" style="5" customWidth="1"/>
    <col min="1129" max="1129" width="11.5" style="5" bestFit="1" customWidth="1"/>
    <col min="1130" max="1130" width="11" style="5" bestFit="1" customWidth="1"/>
    <col min="1131" max="1131" width="10" style="5" bestFit="1" customWidth="1"/>
    <col min="1132" max="1132" width="12.5" style="5" customWidth="1"/>
    <col min="1133" max="1133" width="14.1640625" style="5" customWidth="1"/>
    <col min="1134" max="1134" width="11.1640625" style="5" bestFit="1" customWidth="1"/>
    <col min="1135" max="1135" width="8.33203125" style="5" customWidth="1"/>
    <col min="1136" max="1377" width="9.1640625" style="5"/>
    <col min="1378" max="1378" width="10.33203125" style="5" customWidth="1"/>
    <col min="1379" max="1379" width="85.5" style="5" customWidth="1"/>
    <col min="1380" max="1380" width="14.6640625" style="5" customWidth="1"/>
    <col min="1381" max="1381" width="14.83203125" style="5" customWidth="1"/>
    <col min="1382" max="1382" width="14.83203125" style="5" bestFit="1" customWidth="1"/>
    <col min="1383" max="1383" width="18" style="5" customWidth="1"/>
    <col min="1384" max="1384" width="15.83203125" style="5" customWidth="1"/>
    <col min="1385" max="1385" width="11.5" style="5" bestFit="1" customWidth="1"/>
    <col min="1386" max="1386" width="11" style="5" bestFit="1" customWidth="1"/>
    <col min="1387" max="1387" width="10" style="5" bestFit="1" customWidth="1"/>
    <col min="1388" max="1388" width="12.5" style="5" customWidth="1"/>
    <col min="1389" max="1389" width="14.1640625" style="5" customWidth="1"/>
    <col min="1390" max="1390" width="11.1640625" style="5" bestFit="1" customWidth="1"/>
    <col min="1391" max="1391" width="8.33203125" style="5" customWidth="1"/>
    <col min="1392" max="1633" width="9.1640625" style="5"/>
    <col min="1634" max="1634" width="10.33203125" style="5" customWidth="1"/>
    <col min="1635" max="1635" width="85.5" style="5" customWidth="1"/>
    <col min="1636" max="1636" width="14.6640625" style="5" customWidth="1"/>
    <col min="1637" max="1637" width="14.83203125" style="5" customWidth="1"/>
    <col min="1638" max="1638" width="14.83203125" style="5" bestFit="1" customWidth="1"/>
    <col min="1639" max="1639" width="18" style="5" customWidth="1"/>
    <col min="1640" max="1640" width="15.83203125" style="5" customWidth="1"/>
    <col min="1641" max="1641" width="11.5" style="5" bestFit="1" customWidth="1"/>
    <col min="1642" max="1642" width="11" style="5" bestFit="1" customWidth="1"/>
    <col min="1643" max="1643" width="10" style="5" bestFit="1" customWidth="1"/>
    <col min="1644" max="1644" width="12.5" style="5" customWidth="1"/>
    <col min="1645" max="1645" width="14.1640625" style="5" customWidth="1"/>
    <col min="1646" max="1646" width="11.1640625" style="5" bestFit="1" customWidth="1"/>
    <col min="1647" max="1647" width="8.33203125" style="5" customWidth="1"/>
    <col min="1648" max="1889" width="9.1640625" style="5"/>
    <col min="1890" max="1890" width="10.33203125" style="5" customWidth="1"/>
    <col min="1891" max="1891" width="85.5" style="5" customWidth="1"/>
    <col min="1892" max="1892" width="14.6640625" style="5" customWidth="1"/>
    <col min="1893" max="1893" width="14.83203125" style="5" customWidth="1"/>
    <col min="1894" max="1894" width="14.83203125" style="5" bestFit="1" customWidth="1"/>
    <col min="1895" max="1895" width="18" style="5" customWidth="1"/>
    <col min="1896" max="1896" width="15.83203125" style="5" customWidth="1"/>
    <col min="1897" max="1897" width="11.5" style="5" bestFit="1" customWidth="1"/>
    <col min="1898" max="1898" width="11" style="5" bestFit="1" customWidth="1"/>
    <col min="1899" max="1899" width="10" style="5" bestFit="1" customWidth="1"/>
    <col min="1900" max="1900" width="12.5" style="5" customWidth="1"/>
    <col min="1901" max="1901" width="14.1640625" style="5" customWidth="1"/>
    <col min="1902" max="1902" width="11.1640625" style="5" bestFit="1" customWidth="1"/>
    <col min="1903" max="1903" width="8.33203125" style="5" customWidth="1"/>
    <col min="1904" max="2145" width="9.1640625" style="5"/>
    <col min="2146" max="2146" width="10.33203125" style="5" customWidth="1"/>
    <col min="2147" max="2147" width="85.5" style="5" customWidth="1"/>
    <col min="2148" max="2148" width="14.6640625" style="5" customWidth="1"/>
    <col min="2149" max="2149" width="14.83203125" style="5" customWidth="1"/>
    <col min="2150" max="2150" width="14.83203125" style="5" bestFit="1" customWidth="1"/>
    <col min="2151" max="2151" width="18" style="5" customWidth="1"/>
    <col min="2152" max="2152" width="15.83203125" style="5" customWidth="1"/>
    <col min="2153" max="2153" width="11.5" style="5" bestFit="1" customWidth="1"/>
    <col min="2154" max="2154" width="11" style="5" bestFit="1" customWidth="1"/>
    <col min="2155" max="2155" width="10" style="5" bestFit="1" customWidth="1"/>
    <col min="2156" max="2156" width="12.5" style="5" customWidth="1"/>
    <col min="2157" max="2157" width="14.1640625" style="5" customWidth="1"/>
    <col min="2158" max="2158" width="11.1640625" style="5" bestFit="1" customWidth="1"/>
    <col min="2159" max="2159" width="8.33203125" style="5" customWidth="1"/>
    <col min="2160" max="2401" width="9.1640625" style="5"/>
    <col min="2402" max="2402" width="10.33203125" style="5" customWidth="1"/>
    <col min="2403" max="2403" width="85.5" style="5" customWidth="1"/>
    <col min="2404" max="2404" width="14.6640625" style="5" customWidth="1"/>
    <col min="2405" max="2405" width="14.83203125" style="5" customWidth="1"/>
    <col min="2406" max="2406" width="14.83203125" style="5" bestFit="1" customWidth="1"/>
    <col min="2407" max="2407" width="18" style="5" customWidth="1"/>
    <col min="2408" max="2408" width="15.83203125" style="5" customWidth="1"/>
    <col min="2409" max="2409" width="11.5" style="5" bestFit="1" customWidth="1"/>
    <col min="2410" max="2410" width="11" style="5" bestFit="1" customWidth="1"/>
    <col min="2411" max="2411" width="10" style="5" bestFit="1" customWidth="1"/>
    <col min="2412" max="2412" width="12.5" style="5" customWidth="1"/>
    <col min="2413" max="2413" width="14.1640625" style="5" customWidth="1"/>
    <col min="2414" max="2414" width="11.1640625" style="5" bestFit="1" customWidth="1"/>
    <col min="2415" max="2415" width="8.33203125" style="5" customWidth="1"/>
    <col min="2416" max="2657" width="9.1640625" style="5"/>
    <col min="2658" max="2658" width="10.33203125" style="5" customWidth="1"/>
    <col min="2659" max="2659" width="85.5" style="5" customWidth="1"/>
    <col min="2660" max="2660" width="14.6640625" style="5" customWidth="1"/>
    <col min="2661" max="2661" width="14.83203125" style="5" customWidth="1"/>
    <col min="2662" max="2662" width="14.83203125" style="5" bestFit="1" customWidth="1"/>
    <col min="2663" max="2663" width="18" style="5" customWidth="1"/>
    <col min="2664" max="2664" width="15.83203125" style="5" customWidth="1"/>
    <col min="2665" max="2665" width="11.5" style="5" bestFit="1" customWidth="1"/>
    <col min="2666" max="2666" width="11" style="5" bestFit="1" customWidth="1"/>
    <col min="2667" max="2667" width="10" style="5" bestFit="1" customWidth="1"/>
    <col min="2668" max="2668" width="12.5" style="5" customWidth="1"/>
    <col min="2669" max="2669" width="14.1640625" style="5" customWidth="1"/>
    <col min="2670" max="2670" width="11.1640625" style="5" bestFit="1" customWidth="1"/>
    <col min="2671" max="2671" width="8.33203125" style="5" customWidth="1"/>
    <col min="2672" max="2913" width="9.1640625" style="5"/>
    <col min="2914" max="2914" width="10.33203125" style="5" customWidth="1"/>
    <col min="2915" max="2915" width="85.5" style="5" customWidth="1"/>
    <col min="2916" max="2916" width="14.6640625" style="5" customWidth="1"/>
    <col min="2917" max="2917" width="14.83203125" style="5" customWidth="1"/>
    <col min="2918" max="2918" width="14.83203125" style="5" bestFit="1" customWidth="1"/>
    <col min="2919" max="2919" width="18" style="5" customWidth="1"/>
    <col min="2920" max="2920" width="15.83203125" style="5" customWidth="1"/>
    <col min="2921" max="2921" width="11.5" style="5" bestFit="1" customWidth="1"/>
    <col min="2922" max="2922" width="11" style="5" bestFit="1" customWidth="1"/>
    <col min="2923" max="2923" width="10" style="5" bestFit="1" customWidth="1"/>
    <col min="2924" max="2924" width="12.5" style="5" customWidth="1"/>
    <col min="2925" max="2925" width="14.1640625" style="5" customWidth="1"/>
    <col min="2926" max="2926" width="11.1640625" style="5" bestFit="1" customWidth="1"/>
    <col min="2927" max="2927" width="8.33203125" style="5" customWidth="1"/>
    <col min="2928" max="3169" width="9.1640625" style="5"/>
    <col min="3170" max="3170" width="10.33203125" style="5" customWidth="1"/>
    <col min="3171" max="3171" width="85.5" style="5" customWidth="1"/>
    <col min="3172" max="3172" width="14.6640625" style="5" customWidth="1"/>
    <col min="3173" max="3173" width="14.83203125" style="5" customWidth="1"/>
    <col min="3174" max="3174" width="14.83203125" style="5" bestFit="1" customWidth="1"/>
    <col min="3175" max="3175" width="18" style="5" customWidth="1"/>
    <col min="3176" max="3176" width="15.83203125" style="5" customWidth="1"/>
    <col min="3177" max="3177" width="11.5" style="5" bestFit="1" customWidth="1"/>
    <col min="3178" max="3178" width="11" style="5" bestFit="1" customWidth="1"/>
    <col min="3179" max="3179" width="10" style="5" bestFit="1" customWidth="1"/>
    <col min="3180" max="3180" width="12.5" style="5" customWidth="1"/>
    <col min="3181" max="3181" width="14.1640625" style="5" customWidth="1"/>
    <col min="3182" max="3182" width="11.1640625" style="5" bestFit="1" customWidth="1"/>
    <col min="3183" max="3183" width="8.33203125" style="5" customWidth="1"/>
    <col min="3184" max="3425" width="9.1640625" style="5"/>
    <col min="3426" max="3426" width="10.33203125" style="5" customWidth="1"/>
    <col min="3427" max="3427" width="85.5" style="5" customWidth="1"/>
    <col min="3428" max="3428" width="14.6640625" style="5" customWidth="1"/>
    <col min="3429" max="3429" width="14.83203125" style="5" customWidth="1"/>
    <col min="3430" max="3430" width="14.83203125" style="5" bestFit="1" customWidth="1"/>
    <col min="3431" max="3431" width="18" style="5" customWidth="1"/>
    <col min="3432" max="3432" width="15.83203125" style="5" customWidth="1"/>
    <col min="3433" max="3433" width="11.5" style="5" bestFit="1" customWidth="1"/>
    <col min="3434" max="3434" width="11" style="5" bestFit="1" customWidth="1"/>
    <col min="3435" max="3435" width="10" style="5" bestFit="1" customWidth="1"/>
    <col min="3436" max="3436" width="12.5" style="5" customWidth="1"/>
    <col min="3437" max="3437" width="14.1640625" style="5" customWidth="1"/>
    <col min="3438" max="3438" width="11.1640625" style="5" bestFit="1" customWidth="1"/>
    <col min="3439" max="3439" width="8.33203125" style="5" customWidth="1"/>
    <col min="3440" max="3681" width="9.1640625" style="5"/>
    <col min="3682" max="3682" width="10.33203125" style="5" customWidth="1"/>
    <col min="3683" max="3683" width="85.5" style="5" customWidth="1"/>
    <col min="3684" max="3684" width="14.6640625" style="5" customWidth="1"/>
    <col min="3685" max="3685" width="14.83203125" style="5" customWidth="1"/>
    <col min="3686" max="3686" width="14.83203125" style="5" bestFit="1" customWidth="1"/>
    <col min="3687" max="3687" width="18" style="5" customWidth="1"/>
    <col min="3688" max="3688" width="15.83203125" style="5" customWidth="1"/>
    <col min="3689" max="3689" width="11.5" style="5" bestFit="1" customWidth="1"/>
    <col min="3690" max="3690" width="11" style="5" bestFit="1" customWidth="1"/>
    <col min="3691" max="3691" width="10" style="5" bestFit="1" customWidth="1"/>
    <col min="3692" max="3692" width="12.5" style="5" customWidth="1"/>
    <col min="3693" max="3693" width="14.1640625" style="5" customWidth="1"/>
    <col min="3694" max="3694" width="11.1640625" style="5" bestFit="1" customWidth="1"/>
    <col min="3695" max="3695" width="8.33203125" style="5" customWidth="1"/>
    <col min="3696" max="3937" width="9.1640625" style="5"/>
    <col min="3938" max="3938" width="10.33203125" style="5" customWidth="1"/>
    <col min="3939" max="3939" width="85.5" style="5" customWidth="1"/>
    <col min="3940" max="3940" width="14.6640625" style="5" customWidth="1"/>
    <col min="3941" max="3941" width="14.83203125" style="5" customWidth="1"/>
    <col min="3942" max="3942" width="14.83203125" style="5" bestFit="1" customWidth="1"/>
    <col min="3943" max="3943" width="18" style="5" customWidth="1"/>
    <col min="3944" max="3944" width="15.83203125" style="5" customWidth="1"/>
    <col min="3945" max="3945" width="11.5" style="5" bestFit="1" customWidth="1"/>
    <col min="3946" max="3946" width="11" style="5" bestFit="1" customWidth="1"/>
    <col min="3947" max="3947" width="10" style="5" bestFit="1" customWidth="1"/>
    <col min="3948" max="3948" width="12.5" style="5" customWidth="1"/>
    <col min="3949" max="3949" width="14.1640625" style="5" customWidth="1"/>
    <col min="3950" max="3950" width="11.1640625" style="5" bestFit="1" customWidth="1"/>
    <col min="3951" max="3951" width="8.33203125" style="5" customWidth="1"/>
    <col min="3952" max="4193" width="9.1640625" style="5"/>
    <col min="4194" max="4194" width="10.33203125" style="5" customWidth="1"/>
    <col min="4195" max="4195" width="85.5" style="5" customWidth="1"/>
    <col min="4196" max="4196" width="14.6640625" style="5" customWidth="1"/>
    <col min="4197" max="4197" width="14.83203125" style="5" customWidth="1"/>
    <col min="4198" max="4198" width="14.83203125" style="5" bestFit="1" customWidth="1"/>
    <col min="4199" max="4199" width="18" style="5" customWidth="1"/>
    <col min="4200" max="4200" width="15.83203125" style="5" customWidth="1"/>
    <col min="4201" max="4201" width="11.5" style="5" bestFit="1" customWidth="1"/>
    <col min="4202" max="4202" width="11" style="5" bestFit="1" customWidth="1"/>
    <col min="4203" max="4203" width="10" style="5" bestFit="1" customWidth="1"/>
    <col min="4204" max="4204" width="12.5" style="5" customWidth="1"/>
    <col min="4205" max="4205" width="14.1640625" style="5" customWidth="1"/>
    <col min="4206" max="4206" width="11.1640625" style="5" bestFit="1" customWidth="1"/>
    <col min="4207" max="4207" width="8.33203125" style="5" customWidth="1"/>
    <col min="4208" max="4449" width="9.1640625" style="5"/>
    <col min="4450" max="4450" width="10.33203125" style="5" customWidth="1"/>
    <col min="4451" max="4451" width="85.5" style="5" customWidth="1"/>
    <col min="4452" max="4452" width="14.6640625" style="5" customWidth="1"/>
    <col min="4453" max="4453" width="14.83203125" style="5" customWidth="1"/>
    <col min="4454" max="4454" width="14.83203125" style="5" bestFit="1" customWidth="1"/>
    <col min="4455" max="4455" width="18" style="5" customWidth="1"/>
    <col min="4456" max="4456" width="15.83203125" style="5" customWidth="1"/>
    <col min="4457" max="4457" width="11.5" style="5" bestFit="1" customWidth="1"/>
    <col min="4458" max="4458" width="11" style="5" bestFit="1" customWidth="1"/>
    <col min="4459" max="4459" width="10" style="5" bestFit="1" customWidth="1"/>
    <col min="4460" max="4460" width="12.5" style="5" customWidth="1"/>
    <col min="4461" max="4461" width="14.1640625" style="5" customWidth="1"/>
    <col min="4462" max="4462" width="11.1640625" style="5" bestFit="1" customWidth="1"/>
    <col min="4463" max="4463" width="8.33203125" style="5" customWidth="1"/>
    <col min="4464" max="4705" width="9.1640625" style="5"/>
    <col min="4706" max="4706" width="10.33203125" style="5" customWidth="1"/>
    <col min="4707" max="4707" width="85.5" style="5" customWidth="1"/>
    <col min="4708" max="4708" width="14.6640625" style="5" customWidth="1"/>
    <col min="4709" max="4709" width="14.83203125" style="5" customWidth="1"/>
    <col min="4710" max="4710" width="14.83203125" style="5" bestFit="1" customWidth="1"/>
    <col min="4711" max="4711" width="18" style="5" customWidth="1"/>
    <col min="4712" max="4712" width="15.83203125" style="5" customWidth="1"/>
    <col min="4713" max="4713" width="11.5" style="5" bestFit="1" customWidth="1"/>
    <col min="4714" max="4714" width="11" style="5" bestFit="1" customWidth="1"/>
    <col min="4715" max="4715" width="10" style="5" bestFit="1" customWidth="1"/>
    <col min="4716" max="4716" width="12.5" style="5" customWidth="1"/>
    <col min="4717" max="4717" width="14.1640625" style="5" customWidth="1"/>
    <col min="4718" max="4718" width="11.1640625" style="5" bestFit="1" customWidth="1"/>
    <col min="4719" max="4719" width="8.33203125" style="5" customWidth="1"/>
    <col min="4720" max="4961" width="9.1640625" style="5"/>
    <col min="4962" max="4962" width="10.33203125" style="5" customWidth="1"/>
    <col min="4963" max="4963" width="85.5" style="5" customWidth="1"/>
    <col min="4964" max="4964" width="14.6640625" style="5" customWidth="1"/>
    <col min="4965" max="4965" width="14.83203125" style="5" customWidth="1"/>
    <col min="4966" max="4966" width="14.83203125" style="5" bestFit="1" customWidth="1"/>
    <col min="4967" max="4967" width="18" style="5" customWidth="1"/>
    <col min="4968" max="4968" width="15.83203125" style="5" customWidth="1"/>
    <col min="4969" max="4969" width="11.5" style="5" bestFit="1" customWidth="1"/>
    <col min="4970" max="4970" width="11" style="5" bestFit="1" customWidth="1"/>
    <col min="4971" max="4971" width="10" style="5" bestFit="1" customWidth="1"/>
    <col min="4972" max="4972" width="12.5" style="5" customWidth="1"/>
    <col min="4973" max="4973" width="14.1640625" style="5" customWidth="1"/>
    <col min="4974" max="4974" width="11.1640625" style="5" bestFit="1" customWidth="1"/>
    <col min="4975" max="4975" width="8.33203125" style="5" customWidth="1"/>
    <col min="4976" max="5217" width="9.1640625" style="5"/>
    <col min="5218" max="5218" width="10.33203125" style="5" customWidth="1"/>
    <col min="5219" max="5219" width="85.5" style="5" customWidth="1"/>
    <col min="5220" max="5220" width="14.6640625" style="5" customWidth="1"/>
    <col min="5221" max="5221" width="14.83203125" style="5" customWidth="1"/>
    <col min="5222" max="5222" width="14.83203125" style="5" bestFit="1" customWidth="1"/>
    <col min="5223" max="5223" width="18" style="5" customWidth="1"/>
    <col min="5224" max="5224" width="15.83203125" style="5" customWidth="1"/>
    <col min="5225" max="5225" width="11.5" style="5" bestFit="1" customWidth="1"/>
    <col min="5226" max="5226" width="11" style="5" bestFit="1" customWidth="1"/>
    <col min="5227" max="5227" width="10" style="5" bestFit="1" customWidth="1"/>
    <col min="5228" max="5228" width="12.5" style="5" customWidth="1"/>
    <col min="5229" max="5229" width="14.1640625" style="5" customWidth="1"/>
    <col min="5230" max="5230" width="11.1640625" style="5" bestFit="1" customWidth="1"/>
    <col min="5231" max="5231" width="8.33203125" style="5" customWidth="1"/>
    <col min="5232" max="5473" width="9.1640625" style="5"/>
    <col min="5474" max="5474" width="10.33203125" style="5" customWidth="1"/>
    <col min="5475" max="5475" width="85.5" style="5" customWidth="1"/>
    <col min="5476" max="5476" width="14.6640625" style="5" customWidth="1"/>
    <col min="5477" max="5477" width="14.83203125" style="5" customWidth="1"/>
    <col min="5478" max="5478" width="14.83203125" style="5" bestFit="1" customWidth="1"/>
    <col min="5479" max="5479" width="18" style="5" customWidth="1"/>
    <col min="5480" max="5480" width="15.83203125" style="5" customWidth="1"/>
    <col min="5481" max="5481" width="11.5" style="5" bestFit="1" customWidth="1"/>
    <col min="5482" max="5482" width="11" style="5" bestFit="1" customWidth="1"/>
    <col min="5483" max="5483" width="10" style="5" bestFit="1" customWidth="1"/>
    <col min="5484" max="5484" width="12.5" style="5" customWidth="1"/>
    <col min="5485" max="5485" width="14.1640625" style="5" customWidth="1"/>
    <col min="5486" max="5486" width="11.1640625" style="5" bestFit="1" customWidth="1"/>
    <col min="5487" max="5487" width="8.33203125" style="5" customWidth="1"/>
    <col min="5488" max="5729" width="9.1640625" style="5"/>
    <col min="5730" max="5730" width="10.33203125" style="5" customWidth="1"/>
    <col min="5731" max="5731" width="85.5" style="5" customWidth="1"/>
    <col min="5732" max="5732" width="14.6640625" style="5" customWidth="1"/>
    <col min="5733" max="5733" width="14.83203125" style="5" customWidth="1"/>
    <col min="5734" max="5734" width="14.83203125" style="5" bestFit="1" customWidth="1"/>
    <col min="5735" max="5735" width="18" style="5" customWidth="1"/>
    <col min="5736" max="5736" width="15.83203125" style="5" customWidth="1"/>
    <col min="5737" max="5737" width="11.5" style="5" bestFit="1" customWidth="1"/>
    <col min="5738" max="5738" width="11" style="5" bestFit="1" customWidth="1"/>
    <col min="5739" max="5739" width="10" style="5" bestFit="1" customWidth="1"/>
    <col min="5740" max="5740" width="12.5" style="5" customWidth="1"/>
    <col min="5741" max="5741" width="14.1640625" style="5" customWidth="1"/>
    <col min="5742" max="5742" width="11.1640625" style="5" bestFit="1" customWidth="1"/>
    <col min="5743" max="5743" width="8.33203125" style="5" customWidth="1"/>
    <col min="5744" max="5985" width="9.1640625" style="5"/>
    <col min="5986" max="5986" width="10.33203125" style="5" customWidth="1"/>
    <col min="5987" max="5987" width="85.5" style="5" customWidth="1"/>
    <col min="5988" max="5988" width="14.6640625" style="5" customWidth="1"/>
    <col min="5989" max="5989" width="14.83203125" style="5" customWidth="1"/>
    <col min="5990" max="5990" width="14.83203125" style="5" bestFit="1" customWidth="1"/>
    <col min="5991" max="5991" width="18" style="5" customWidth="1"/>
    <col min="5992" max="5992" width="15.83203125" style="5" customWidth="1"/>
    <col min="5993" max="5993" width="11.5" style="5" bestFit="1" customWidth="1"/>
    <col min="5994" max="5994" width="11" style="5" bestFit="1" customWidth="1"/>
    <col min="5995" max="5995" width="10" style="5" bestFit="1" customWidth="1"/>
    <col min="5996" max="5996" width="12.5" style="5" customWidth="1"/>
    <col min="5997" max="5997" width="14.1640625" style="5" customWidth="1"/>
    <col min="5998" max="5998" width="11.1640625" style="5" bestFit="1" customWidth="1"/>
    <col min="5999" max="5999" width="8.33203125" style="5" customWidth="1"/>
    <col min="6000" max="6241" width="9.1640625" style="5"/>
    <col min="6242" max="6242" width="10.33203125" style="5" customWidth="1"/>
    <col min="6243" max="6243" width="85.5" style="5" customWidth="1"/>
    <col min="6244" max="6244" width="14.6640625" style="5" customWidth="1"/>
    <col min="6245" max="6245" width="14.83203125" style="5" customWidth="1"/>
    <col min="6246" max="6246" width="14.83203125" style="5" bestFit="1" customWidth="1"/>
    <col min="6247" max="6247" width="18" style="5" customWidth="1"/>
    <col min="6248" max="6248" width="15.83203125" style="5" customWidth="1"/>
    <col min="6249" max="6249" width="11.5" style="5" bestFit="1" customWidth="1"/>
    <col min="6250" max="6250" width="11" style="5" bestFit="1" customWidth="1"/>
    <col min="6251" max="6251" width="10" style="5" bestFit="1" customWidth="1"/>
    <col min="6252" max="6252" width="12.5" style="5" customWidth="1"/>
    <col min="6253" max="6253" width="14.1640625" style="5" customWidth="1"/>
    <col min="6254" max="6254" width="11.1640625" style="5" bestFit="1" customWidth="1"/>
    <col min="6255" max="6255" width="8.33203125" style="5" customWidth="1"/>
    <col min="6256" max="6497" width="9.1640625" style="5"/>
    <col min="6498" max="6498" width="10.33203125" style="5" customWidth="1"/>
    <col min="6499" max="6499" width="85.5" style="5" customWidth="1"/>
    <col min="6500" max="6500" width="14.6640625" style="5" customWidth="1"/>
    <col min="6501" max="6501" width="14.83203125" style="5" customWidth="1"/>
    <col min="6502" max="6502" width="14.83203125" style="5" bestFit="1" customWidth="1"/>
    <col min="6503" max="6503" width="18" style="5" customWidth="1"/>
    <col min="6504" max="6504" width="15.83203125" style="5" customWidth="1"/>
    <col min="6505" max="6505" width="11.5" style="5" bestFit="1" customWidth="1"/>
    <col min="6506" max="6506" width="11" style="5" bestFit="1" customWidth="1"/>
    <col min="6507" max="6507" width="10" style="5" bestFit="1" customWidth="1"/>
    <col min="6508" max="6508" width="12.5" style="5" customWidth="1"/>
    <col min="6509" max="6509" width="14.1640625" style="5" customWidth="1"/>
    <col min="6510" max="6510" width="11.1640625" style="5" bestFit="1" customWidth="1"/>
    <col min="6511" max="6511" width="8.33203125" style="5" customWidth="1"/>
    <col min="6512" max="6753" width="9.1640625" style="5"/>
    <col min="6754" max="6754" width="10.33203125" style="5" customWidth="1"/>
    <col min="6755" max="6755" width="85.5" style="5" customWidth="1"/>
    <col min="6756" max="6756" width="14.6640625" style="5" customWidth="1"/>
    <col min="6757" max="6757" width="14.83203125" style="5" customWidth="1"/>
    <col min="6758" max="6758" width="14.83203125" style="5" bestFit="1" customWidth="1"/>
    <col min="6759" max="6759" width="18" style="5" customWidth="1"/>
    <col min="6760" max="6760" width="15.83203125" style="5" customWidth="1"/>
    <col min="6761" max="6761" width="11.5" style="5" bestFit="1" customWidth="1"/>
    <col min="6762" max="6762" width="11" style="5" bestFit="1" customWidth="1"/>
    <col min="6763" max="6763" width="10" style="5" bestFit="1" customWidth="1"/>
    <col min="6764" max="6764" width="12.5" style="5" customWidth="1"/>
    <col min="6765" max="6765" width="14.1640625" style="5" customWidth="1"/>
    <col min="6766" max="6766" width="11.1640625" style="5" bestFit="1" customWidth="1"/>
    <col min="6767" max="6767" width="8.33203125" style="5" customWidth="1"/>
    <col min="6768" max="7009" width="9.1640625" style="5"/>
    <col min="7010" max="7010" width="10.33203125" style="5" customWidth="1"/>
    <col min="7011" max="7011" width="85.5" style="5" customWidth="1"/>
    <col min="7012" max="7012" width="14.6640625" style="5" customWidth="1"/>
    <col min="7013" max="7013" width="14.83203125" style="5" customWidth="1"/>
    <col min="7014" max="7014" width="14.83203125" style="5" bestFit="1" customWidth="1"/>
    <col min="7015" max="7015" width="18" style="5" customWidth="1"/>
    <col min="7016" max="7016" width="15.83203125" style="5" customWidth="1"/>
    <col min="7017" max="7017" width="11.5" style="5" bestFit="1" customWidth="1"/>
    <col min="7018" max="7018" width="11" style="5" bestFit="1" customWidth="1"/>
    <col min="7019" max="7019" width="10" style="5" bestFit="1" customWidth="1"/>
    <col min="7020" max="7020" width="12.5" style="5" customWidth="1"/>
    <col min="7021" max="7021" width="14.1640625" style="5" customWidth="1"/>
    <col min="7022" max="7022" width="11.1640625" style="5" bestFit="1" customWidth="1"/>
    <col min="7023" max="7023" width="8.33203125" style="5" customWidth="1"/>
    <col min="7024" max="7265" width="9.1640625" style="5"/>
    <col min="7266" max="7266" width="10.33203125" style="5" customWidth="1"/>
    <col min="7267" max="7267" width="85.5" style="5" customWidth="1"/>
    <col min="7268" max="7268" width="14.6640625" style="5" customWidth="1"/>
    <col min="7269" max="7269" width="14.83203125" style="5" customWidth="1"/>
    <col min="7270" max="7270" width="14.83203125" style="5" bestFit="1" customWidth="1"/>
    <col min="7271" max="7271" width="18" style="5" customWidth="1"/>
    <col min="7272" max="7272" width="15.83203125" style="5" customWidth="1"/>
    <col min="7273" max="7273" width="11.5" style="5" bestFit="1" customWidth="1"/>
    <col min="7274" max="7274" width="11" style="5" bestFit="1" customWidth="1"/>
    <col min="7275" max="7275" width="10" style="5" bestFit="1" customWidth="1"/>
    <col min="7276" max="7276" width="12.5" style="5" customWidth="1"/>
    <col min="7277" max="7277" width="14.1640625" style="5" customWidth="1"/>
    <col min="7278" max="7278" width="11.1640625" style="5" bestFit="1" customWidth="1"/>
    <col min="7279" max="7279" width="8.33203125" style="5" customWidth="1"/>
    <col min="7280" max="7521" width="9.1640625" style="5"/>
    <col min="7522" max="7522" width="10.33203125" style="5" customWidth="1"/>
    <col min="7523" max="7523" width="85.5" style="5" customWidth="1"/>
    <col min="7524" max="7524" width="14.6640625" style="5" customWidth="1"/>
    <col min="7525" max="7525" width="14.83203125" style="5" customWidth="1"/>
    <col min="7526" max="7526" width="14.83203125" style="5" bestFit="1" customWidth="1"/>
    <col min="7527" max="7527" width="18" style="5" customWidth="1"/>
    <col min="7528" max="7528" width="15.83203125" style="5" customWidth="1"/>
    <col min="7529" max="7529" width="11.5" style="5" bestFit="1" customWidth="1"/>
    <col min="7530" max="7530" width="11" style="5" bestFit="1" customWidth="1"/>
    <col min="7531" max="7531" width="10" style="5" bestFit="1" customWidth="1"/>
    <col min="7532" max="7532" width="12.5" style="5" customWidth="1"/>
    <col min="7533" max="7533" width="14.1640625" style="5" customWidth="1"/>
    <col min="7534" max="7534" width="11.1640625" style="5" bestFit="1" customWidth="1"/>
    <col min="7535" max="7535" width="8.33203125" style="5" customWidth="1"/>
    <col min="7536" max="7777" width="9.1640625" style="5"/>
    <col min="7778" max="7778" width="10.33203125" style="5" customWidth="1"/>
    <col min="7779" max="7779" width="85.5" style="5" customWidth="1"/>
    <col min="7780" max="7780" width="14.6640625" style="5" customWidth="1"/>
    <col min="7781" max="7781" width="14.83203125" style="5" customWidth="1"/>
    <col min="7782" max="7782" width="14.83203125" style="5" bestFit="1" customWidth="1"/>
    <col min="7783" max="7783" width="18" style="5" customWidth="1"/>
    <col min="7784" max="7784" width="15.83203125" style="5" customWidth="1"/>
    <col min="7785" max="7785" width="11.5" style="5" bestFit="1" customWidth="1"/>
    <col min="7786" max="7786" width="11" style="5" bestFit="1" customWidth="1"/>
    <col min="7787" max="7787" width="10" style="5" bestFit="1" customWidth="1"/>
    <col min="7788" max="7788" width="12.5" style="5" customWidth="1"/>
    <col min="7789" max="7789" width="14.1640625" style="5" customWidth="1"/>
    <col min="7790" max="7790" width="11.1640625" style="5" bestFit="1" customWidth="1"/>
    <col min="7791" max="7791" width="8.33203125" style="5" customWidth="1"/>
    <col min="7792" max="8033" width="9.1640625" style="5"/>
    <col min="8034" max="8034" width="10.33203125" style="5" customWidth="1"/>
    <col min="8035" max="8035" width="85.5" style="5" customWidth="1"/>
    <col min="8036" max="8036" width="14.6640625" style="5" customWidth="1"/>
    <col min="8037" max="8037" width="14.83203125" style="5" customWidth="1"/>
    <col min="8038" max="8038" width="14.83203125" style="5" bestFit="1" customWidth="1"/>
    <col min="8039" max="8039" width="18" style="5" customWidth="1"/>
    <col min="8040" max="8040" width="15.83203125" style="5" customWidth="1"/>
    <col min="8041" max="8041" width="11.5" style="5" bestFit="1" customWidth="1"/>
    <col min="8042" max="8042" width="11" style="5" bestFit="1" customWidth="1"/>
    <col min="8043" max="8043" width="10" style="5" bestFit="1" customWidth="1"/>
    <col min="8044" max="8044" width="12.5" style="5" customWidth="1"/>
    <col min="8045" max="8045" width="14.1640625" style="5" customWidth="1"/>
    <col min="8046" max="8046" width="11.1640625" style="5" bestFit="1" customWidth="1"/>
    <col min="8047" max="8047" width="8.33203125" style="5" customWidth="1"/>
    <col min="8048" max="8289" width="9.1640625" style="5"/>
    <col min="8290" max="8290" width="10.33203125" style="5" customWidth="1"/>
    <col min="8291" max="8291" width="85.5" style="5" customWidth="1"/>
    <col min="8292" max="8292" width="14.6640625" style="5" customWidth="1"/>
    <col min="8293" max="8293" width="14.83203125" style="5" customWidth="1"/>
    <col min="8294" max="8294" width="14.83203125" style="5" bestFit="1" customWidth="1"/>
    <col min="8295" max="8295" width="18" style="5" customWidth="1"/>
    <col min="8296" max="8296" width="15.83203125" style="5" customWidth="1"/>
    <col min="8297" max="8297" width="11.5" style="5" bestFit="1" customWidth="1"/>
    <col min="8298" max="8298" width="11" style="5" bestFit="1" customWidth="1"/>
    <col min="8299" max="8299" width="10" style="5" bestFit="1" customWidth="1"/>
    <col min="8300" max="8300" width="12.5" style="5" customWidth="1"/>
    <col min="8301" max="8301" width="14.1640625" style="5" customWidth="1"/>
    <col min="8302" max="8302" width="11.1640625" style="5" bestFit="1" customWidth="1"/>
    <col min="8303" max="8303" width="8.33203125" style="5" customWidth="1"/>
    <col min="8304" max="8545" width="9.1640625" style="5"/>
    <col min="8546" max="8546" width="10.33203125" style="5" customWidth="1"/>
    <col min="8547" max="8547" width="85.5" style="5" customWidth="1"/>
    <col min="8548" max="8548" width="14.6640625" style="5" customWidth="1"/>
    <col min="8549" max="8549" width="14.83203125" style="5" customWidth="1"/>
    <col min="8550" max="8550" width="14.83203125" style="5" bestFit="1" customWidth="1"/>
    <col min="8551" max="8551" width="18" style="5" customWidth="1"/>
    <col min="8552" max="8552" width="15.83203125" style="5" customWidth="1"/>
    <col min="8553" max="8553" width="11.5" style="5" bestFit="1" customWidth="1"/>
    <col min="8554" max="8554" width="11" style="5" bestFit="1" customWidth="1"/>
    <col min="8555" max="8555" width="10" style="5" bestFit="1" customWidth="1"/>
    <col min="8556" max="8556" width="12.5" style="5" customWidth="1"/>
    <col min="8557" max="8557" width="14.1640625" style="5" customWidth="1"/>
    <col min="8558" max="8558" width="11.1640625" style="5" bestFit="1" customWidth="1"/>
    <col min="8559" max="8559" width="8.33203125" style="5" customWidth="1"/>
    <col min="8560" max="8801" width="9.1640625" style="5"/>
    <col min="8802" max="8802" width="10.33203125" style="5" customWidth="1"/>
    <col min="8803" max="8803" width="85.5" style="5" customWidth="1"/>
    <col min="8804" max="8804" width="14.6640625" style="5" customWidth="1"/>
    <col min="8805" max="8805" width="14.83203125" style="5" customWidth="1"/>
    <col min="8806" max="8806" width="14.83203125" style="5" bestFit="1" customWidth="1"/>
    <col min="8807" max="8807" width="18" style="5" customWidth="1"/>
    <col min="8808" max="8808" width="15.83203125" style="5" customWidth="1"/>
    <col min="8809" max="8809" width="11.5" style="5" bestFit="1" customWidth="1"/>
    <col min="8810" max="8810" width="11" style="5" bestFit="1" customWidth="1"/>
    <col min="8811" max="8811" width="10" style="5" bestFit="1" customWidth="1"/>
    <col min="8812" max="8812" width="12.5" style="5" customWidth="1"/>
    <col min="8813" max="8813" width="14.1640625" style="5" customWidth="1"/>
    <col min="8814" max="8814" width="11.1640625" style="5" bestFit="1" customWidth="1"/>
    <col min="8815" max="8815" width="8.33203125" style="5" customWidth="1"/>
    <col min="8816" max="9057" width="9.1640625" style="5"/>
    <col min="9058" max="9058" width="10.33203125" style="5" customWidth="1"/>
    <col min="9059" max="9059" width="85.5" style="5" customWidth="1"/>
    <col min="9060" max="9060" width="14.6640625" style="5" customWidth="1"/>
    <col min="9061" max="9061" width="14.83203125" style="5" customWidth="1"/>
    <col min="9062" max="9062" width="14.83203125" style="5" bestFit="1" customWidth="1"/>
    <col min="9063" max="9063" width="18" style="5" customWidth="1"/>
    <col min="9064" max="9064" width="15.83203125" style="5" customWidth="1"/>
    <col min="9065" max="9065" width="11.5" style="5" bestFit="1" customWidth="1"/>
    <col min="9066" max="9066" width="11" style="5" bestFit="1" customWidth="1"/>
    <col min="9067" max="9067" width="10" style="5" bestFit="1" customWidth="1"/>
    <col min="9068" max="9068" width="12.5" style="5" customWidth="1"/>
    <col min="9069" max="9069" width="14.1640625" style="5" customWidth="1"/>
    <col min="9070" max="9070" width="11.1640625" style="5" bestFit="1" customWidth="1"/>
    <col min="9071" max="9071" width="8.33203125" style="5" customWidth="1"/>
    <col min="9072" max="9313" width="9.1640625" style="5"/>
    <col min="9314" max="9314" width="10.33203125" style="5" customWidth="1"/>
    <col min="9315" max="9315" width="85.5" style="5" customWidth="1"/>
    <col min="9316" max="9316" width="14.6640625" style="5" customWidth="1"/>
    <col min="9317" max="9317" width="14.83203125" style="5" customWidth="1"/>
    <col min="9318" max="9318" width="14.83203125" style="5" bestFit="1" customWidth="1"/>
    <col min="9319" max="9319" width="18" style="5" customWidth="1"/>
    <col min="9320" max="9320" width="15.83203125" style="5" customWidth="1"/>
    <col min="9321" max="9321" width="11.5" style="5" bestFit="1" customWidth="1"/>
    <col min="9322" max="9322" width="11" style="5" bestFit="1" customWidth="1"/>
    <col min="9323" max="9323" width="10" style="5" bestFit="1" customWidth="1"/>
    <col min="9324" max="9324" width="12.5" style="5" customWidth="1"/>
    <col min="9325" max="9325" width="14.1640625" style="5" customWidth="1"/>
    <col min="9326" max="9326" width="11.1640625" style="5" bestFit="1" customWidth="1"/>
    <col min="9327" max="9327" width="8.33203125" style="5" customWidth="1"/>
    <col min="9328" max="9569" width="9.1640625" style="5"/>
    <col min="9570" max="9570" width="10.33203125" style="5" customWidth="1"/>
    <col min="9571" max="9571" width="85.5" style="5" customWidth="1"/>
    <col min="9572" max="9572" width="14.6640625" style="5" customWidth="1"/>
    <col min="9573" max="9573" width="14.83203125" style="5" customWidth="1"/>
    <col min="9574" max="9574" width="14.83203125" style="5" bestFit="1" customWidth="1"/>
    <col min="9575" max="9575" width="18" style="5" customWidth="1"/>
    <col min="9576" max="9576" width="15.83203125" style="5" customWidth="1"/>
    <col min="9577" max="9577" width="11.5" style="5" bestFit="1" customWidth="1"/>
    <col min="9578" max="9578" width="11" style="5" bestFit="1" customWidth="1"/>
    <col min="9579" max="9579" width="10" style="5" bestFit="1" customWidth="1"/>
    <col min="9580" max="9580" width="12.5" style="5" customWidth="1"/>
    <col min="9581" max="9581" width="14.1640625" style="5" customWidth="1"/>
    <col min="9582" max="9582" width="11.1640625" style="5" bestFit="1" customWidth="1"/>
    <col min="9583" max="9583" width="8.33203125" style="5" customWidth="1"/>
    <col min="9584" max="9825" width="9.1640625" style="5"/>
    <col min="9826" max="9826" width="10.33203125" style="5" customWidth="1"/>
    <col min="9827" max="9827" width="85.5" style="5" customWidth="1"/>
    <col min="9828" max="9828" width="14.6640625" style="5" customWidth="1"/>
    <col min="9829" max="9829" width="14.83203125" style="5" customWidth="1"/>
    <col min="9830" max="9830" width="14.83203125" style="5" bestFit="1" customWidth="1"/>
    <col min="9831" max="9831" width="18" style="5" customWidth="1"/>
    <col min="9832" max="9832" width="15.83203125" style="5" customWidth="1"/>
    <col min="9833" max="9833" width="11.5" style="5" bestFit="1" customWidth="1"/>
    <col min="9834" max="9834" width="11" style="5" bestFit="1" customWidth="1"/>
    <col min="9835" max="9835" width="10" style="5" bestFit="1" customWidth="1"/>
    <col min="9836" max="9836" width="12.5" style="5" customWidth="1"/>
    <col min="9837" max="9837" width="14.1640625" style="5" customWidth="1"/>
    <col min="9838" max="9838" width="11.1640625" style="5" bestFit="1" customWidth="1"/>
    <col min="9839" max="9839" width="8.33203125" style="5" customWidth="1"/>
    <col min="9840" max="10081" width="9.1640625" style="5"/>
    <col min="10082" max="10082" width="10.33203125" style="5" customWidth="1"/>
    <col min="10083" max="10083" width="85.5" style="5" customWidth="1"/>
    <col min="10084" max="10084" width="14.6640625" style="5" customWidth="1"/>
    <col min="10085" max="10085" width="14.83203125" style="5" customWidth="1"/>
    <col min="10086" max="10086" width="14.83203125" style="5" bestFit="1" customWidth="1"/>
    <col min="10087" max="10087" width="18" style="5" customWidth="1"/>
    <col min="10088" max="10088" width="15.83203125" style="5" customWidth="1"/>
    <col min="10089" max="10089" width="11.5" style="5" bestFit="1" customWidth="1"/>
    <col min="10090" max="10090" width="11" style="5" bestFit="1" customWidth="1"/>
    <col min="10091" max="10091" width="10" style="5" bestFit="1" customWidth="1"/>
    <col min="10092" max="10092" width="12.5" style="5" customWidth="1"/>
    <col min="10093" max="10093" width="14.1640625" style="5" customWidth="1"/>
    <col min="10094" max="10094" width="11.1640625" style="5" bestFit="1" customWidth="1"/>
    <col min="10095" max="10095" width="8.33203125" style="5" customWidth="1"/>
    <col min="10096" max="10337" width="9.1640625" style="5"/>
    <col min="10338" max="10338" width="10.33203125" style="5" customWidth="1"/>
    <col min="10339" max="10339" width="85.5" style="5" customWidth="1"/>
    <col min="10340" max="10340" width="14.6640625" style="5" customWidth="1"/>
    <col min="10341" max="10341" width="14.83203125" style="5" customWidth="1"/>
    <col min="10342" max="10342" width="14.83203125" style="5" bestFit="1" customWidth="1"/>
    <col min="10343" max="10343" width="18" style="5" customWidth="1"/>
    <col min="10344" max="10344" width="15.83203125" style="5" customWidth="1"/>
    <col min="10345" max="10345" width="11.5" style="5" bestFit="1" customWidth="1"/>
    <col min="10346" max="10346" width="11" style="5" bestFit="1" customWidth="1"/>
    <col min="10347" max="10347" width="10" style="5" bestFit="1" customWidth="1"/>
    <col min="10348" max="10348" width="12.5" style="5" customWidth="1"/>
    <col min="10349" max="10349" width="14.1640625" style="5" customWidth="1"/>
    <col min="10350" max="10350" width="11.1640625" style="5" bestFit="1" customWidth="1"/>
    <col min="10351" max="10351" width="8.33203125" style="5" customWidth="1"/>
    <col min="10352" max="10593" width="9.1640625" style="5"/>
    <col min="10594" max="10594" width="10.33203125" style="5" customWidth="1"/>
    <col min="10595" max="10595" width="85.5" style="5" customWidth="1"/>
    <col min="10596" max="10596" width="14.6640625" style="5" customWidth="1"/>
    <col min="10597" max="10597" width="14.83203125" style="5" customWidth="1"/>
    <col min="10598" max="10598" width="14.83203125" style="5" bestFit="1" customWidth="1"/>
    <col min="10599" max="10599" width="18" style="5" customWidth="1"/>
    <col min="10600" max="10600" width="15.83203125" style="5" customWidth="1"/>
    <col min="10601" max="10601" width="11.5" style="5" bestFit="1" customWidth="1"/>
    <col min="10602" max="10602" width="11" style="5" bestFit="1" customWidth="1"/>
    <col min="10603" max="10603" width="10" style="5" bestFit="1" customWidth="1"/>
    <col min="10604" max="10604" width="12.5" style="5" customWidth="1"/>
    <col min="10605" max="10605" width="14.1640625" style="5" customWidth="1"/>
    <col min="10606" max="10606" width="11.1640625" style="5" bestFit="1" customWidth="1"/>
    <col min="10607" max="10607" width="8.33203125" style="5" customWidth="1"/>
    <col min="10608" max="10849" width="9.1640625" style="5"/>
    <col min="10850" max="10850" width="10.33203125" style="5" customWidth="1"/>
    <col min="10851" max="10851" width="85.5" style="5" customWidth="1"/>
    <col min="10852" max="10852" width="14.6640625" style="5" customWidth="1"/>
    <col min="10853" max="10853" width="14.83203125" style="5" customWidth="1"/>
    <col min="10854" max="10854" width="14.83203125" style="5" bestFit="1" customWidth="1"/>
    <col min="10855" max="10855" width="18" style="5" customWidth="1"/>
    <col min="10856" max="10856" width="15.83203125" style="5" customWidth="1"/>
    <col min="10857" max="10857" width="11.5" style="5" bestFit="1" customWidth="1"/>
    <col min="10858" max="10858" width="11" style="5" bestFit="1" customWidth="1"/>
    <col min="10859" max="10859" width="10" style="5" bestFit="1" customWidth="1"/>
    <col min="10860" max="10860" width="12.5" style="5" customWidth="1"/>
    <col min="10861" max="10861" width="14.1640625" style="5" customWidth="1"/>
    <col min="10862" max="10862" width="11.1640625" style="5" bestFit="1" customWidth="1"/>
    <col min="10863" max="10863" width="8.33203125" style="5" customWidth="1"/>
    <col min="10864" max="11105" width="9.1640625" style="5"/>
    <col min="11106" max="11106" width="10.33203125" style="5" customWidth="1"/>
    <col min="11107" max="11107" width="85.5" style="5" customWidth="1"/>
    <col min="11108" max="11108" width="14.6640625" style="5" customWidth="1"/>
    <col min="11109" max="11109" width="14.83203125" style="5" customWidth="1"/>
    <col min="11110" max="11110" width="14.83203125" style="5" bestFit="1" customWidth="1"/>
    <col min="11111" max="11111" width="18" style="5" customWidth="1"/>
    <col min="11112" max="11112" width="15.83203125" style="5" customWidth="1"/>
    <col min="11113" max="11113" width="11.5" style="5" bestFit="1" customWidth="1"/>
    <col min="11114" max="11114" width="11" style="5" bestFit="1" customWidth="1"/>
    <col min="11115" max="11115" width="10" style="5" bestFit="1" customWidth="1"/>
    <col min="11116" max="11116" width="12.5" style="5" customWidth="1"/>
    <col min="11117" max="11117" width="14.1640625" style="5" customWidth="1"/>
    <col min="11118" max="11118" width="11.1640625" style="5" bestFit="1" customWidth="1"/>
    <col min="11119" max="11119" width="8.33203125" style="5" customWidth="1"/>
    <col min="11120" max="11361" width="9.1640625" style="5"/>
    <col min="11362" max="11362" width="10.33203125" style="5" customWidth="1"/>
    <col min="11363" max="11363" width="85.5" style="5" customWidth="1"/>
    <col min="11364" max="11364" width="14.6640625" style="5" customWidth="1"/>
    <col min="11365" max="11365" width="14.83203125" style="5" customWidth="1"/>
    <col min="11366" max="11366" width="14.83203125" style="5" bestFit="1" customWidth="1"/>
    <col min="11367" max="11367" width="18" style="5" customWidth="1"/>
    <col min="11368" max="11368" width="15.83203125" style="5" customWidth="1"/>
    <col min="11369" max="11369" width="11.5" style="5" bestFit="1" customWidth="1"/>
    <col min="11370" max="11370" width="11" style="5" bestFit="1" customWidth="1"/>
    <col min="11371" max="11371" width="10" style="5" bestFit="1" customWidth="1"/>
    <col min="11372" max="11372" width="12.5" style="5" customWidth="1"/>
    <col min="11373" max="11373" width="14.1640625" style="5" customWidth="1"/>
    <col min="11374" max="11374" width="11.1640625" style="5" bestFit="1" customWidth="1"/>
    <col min="11375" max="11375" width="8.33203125" style="5" customWidth="1"/>
    <col min="11376" max="11617" width="9.1640625" style="5"/>
    <col min="11618" max="11618" width="10.33203125" style="5" customWidth="1"/>
    <col min="11619" max="11619" width="85.5" style="5" customWidth="1"/>
    <col min="11620" max="11620" width="14.6640625" style="5" customWidth="1"/>
    <col min="11621" max="11621" width="14.83203125" style="5" customWidth="1"/>
    <col min="11622" max="11622" width="14.83203125" style="5" bestFit="1" customWidth="1"/>
    <col min="11623" max="11623" width="18" style="5" customWidth="1"/>
    <col min="11624" max="11624" width="15.83203125" style="5" customWidth="1"/>
    <col min="11625" max="11625" width="11.5" style="5" bestFit="1" customWidth="1"/>
    <col min="11626" max="11626" width="11" style="5" bestFit="1" customWidth="1"/>
    <col min="11627" max="11627" width="10" style="5" bestFit="1" customWidth="1"/>
    <col min="11628" max="11628" width="12.5" style="5" customWidth="1"/>
    <col min="11629" max="11629" width="14.1640625" style="5" customWidth="1"/>
    <col min="11630" max="11630" width="11.1640625" style="5" bestFit="1" customWidth="1"/>
    <col min="11631" max="11631" width="8.33203125" style="5" customWidth="1"/>
    <col min="11632" max="11873" width="9.1640625" style="5"/>
    <col min="11874" max="11874" width="10.33203125" style="5" customWidth="1"/>
    <col min="11875" max="11875" width="85.5" style="5" customWidth="1"/>
    <col min="11876" max="11876" width="14.6640625" style="5" customWidth="1"/>
    <col min="11877" max="11877" width="14.83203125" style="5" customWidth="1"/>
    <col min="11878" max="11878" width="14.83203125" style="5" bestFit="1" customWidth="1"/>
    <col min="11879" max="11879" width="18" style="5" customWidth="1"/>
    <col min="11880" max="11880" width="15.83203125" style="5" customWidth="1"/>
    <col min="11881" max="11881" width="11.5" style="5" bestFit="1" customWidth="1"/>
    <col min="11882" max="11882" width="11" style="5" bestFit="1" customWidth="1"/>
    <col min="11883" max="11883" width="10" style="5" bestFit="1" customWidth="1"/>
    <col min="11884" max="11884" width="12.5" style="5" customWidth="1"/>
    <col min="11885" max="11885" width="14.1640625" style="5" customWidth="1"/>
    <col min="11886" max="11886" width="11.1640625" style="5" bestFit="1" customWidth="1"/>
    <col min="11887" max="11887" width="8.33203125" style="5" customWidth="1"/>
    <col min="11888" max="12129" width="9.1640625" style="5"/>
    <col min="12130" max="12130" width="10.33203125" style="5" customWidth="1"/>
    <col min="12131" max="12131" width="85.5" style="5" customWidth="1"/>
    <col min="12132" max="12132" width="14.6640625" style="5" customWidth="1"/>
    <col min="12133" max="12133" width="14.83203125" style="5" customWidth="1"/>
    <col min="12134" max="12134" width="14.83203125" style="5" bestFit="1" customWidth="1"/>
    <col min="12135" max="12135" width="18" style="5" customWidth="1"/>
    <col min="12136" max="12136" width="15.83203125" style="5" customWidth="1"/>
    <col min="12137" max="12137" width="11.5" style="5" bestFit="1" customWidth="1"/>
    <col min="12138" max="12138" width="11" style="5" bestFit="1" customWidth="1"/>
    <col min="12139" max="12139" width="10" style="5" bestFit="1" customWidth="1"/>
    <col min="12140" max="12140" width="12.5" style="5" customWidth="1"/>
    <col min="12141" max="12141" width="14.1640625" style="5" customWidth="1"/>
    <col min="12142" max="12142" width="11.1640625" style="5" bestFit="1" customWidth="1"/>
    <col min="12143" max="12143" width="8.33203125" style="5" customWidth="1"/>
    <col min="12144" max="12385" width="9.1640625" style="5"/>
    <col min="12386" max="12386" width="10.33203125" style="5" customWidth="1"/>
    <col min="12387" max="12387" width="85.5" style="5" customWidth="1"/>
    <col min="12388" max="12388" width="14.6640625" style="5" customWidth="1"/>
    <col min="12389" max="12389" width="14.83203125" style="5" customWidth="1"/>
    <col min="12390" max="12390" width="14.83203125" style="5" bestFit="1" customWidth="1"/>
    <col min="12391" max="12391" width="18" style="5" customWidth="1"/>
    <col min="12392" max="12392" width="15.83203125" style="5" customWidth="1"/>
    <col min="12393" max="12393" width="11.5" style="5" bestFit="1" customWidth="1"/>
    <col min="12394" max="12394" width="11" style="5" bestFit="1" customWidth="1"/>
    <col min="12395" max="12395" width="10" style="5" bestFit="1" customWidth="1"/>
    <col min="12396" max="12396" width="12.5" style="5" customWidth="1"/>
    <col min="12397" max="12397" width="14.1640625" style="5" customWidth="1"/>
    <col min="12398" max="12398" width="11.1640625" style="5" bestFit="1" customWidth="1"/>
    <col min="12399" max="12399" width="8.33203125" style="5" customWidth="1"/>
    <col min="12400" max="12641" width="9.1640625" style="5"/>
    <col min="12642" max="12642" width="10.33203125" style="5" customWidth="1"/>
    <col min="12643" max="12643" width="85.5" style="5" customWidth="1"/>
    <col min="12644" max="12644" width="14.6640625" style="5" customWidth="1"/>
    <col min="12645" max="12645" width="14.83203125" style="5" customWidth="1"/>
    <col min="12646" max="12646" width="14.83203125" style="5" bestFit="1" customWidth="1"/>
    <col min="12647" max="12647" width="18" style="5" customWidth="1"/>
    <col min="12648" max="12648" width="15.83203125" style="5" customWidth="1"/>
    <col min="12649" max="12649" width="11.5" style="5" bestFit="1" customWidth="1"/>
    <col min="12650" max="12650" width="11" style="5" bestFit="1" customWidth="1"/>
    <col min="12651" max="12651" width="10" style="5" bestFit="1" customWidth="1"/>
    <col min="12652" max="12652" width="12.5" style="5" customWidth="1"/>
    <col min="12653" max="12653" width="14.1640625" style="5" customWidth="1"/>
    <col min="12654" max="12654" width="11.1640625" style="5" bestFit="1" customWidth="1"/>
    <col min="12655" max="12655" width="8.33203125" style="5" customWidth="1"/>
    <col min="12656" max="12897" width="9.1640625" style="5"/>
    <col min="12898" max="12898" width="10.33203125" style="5" customWidth="1"/>
    <col min="12899" max="12899" width="85.5" style="5" customWidth="1"/>
    <col min="12900" max="12900" width="14.6640625" style="5" customWidth="1"/>
    <col min="12901" max="12901" width="14.83203125" style="5" customWidth="1"/>
    <col min="12902" max="12902" width="14.83203125" style="5" bestFit="1" customWidth="1"/>
    <col min="12903" max="12903" width="18" style="5" customWidth="1"/>
    <col min="12904" max="12904" width="15.83203125" style="5" customWidth="1"/>
    <col min="12905" max="12905" width="11.5" style="5" bestFit="1" customWidth="1"/>
    <col min="12906" max="12906" width="11" style="5" bestFit="1" customWidth="1"/>
    <col min="12907" max="12907" width="10" style="5" bestFit="1" customWidth="1"/>
    <col min="12908" max="12908" width="12.5" style="5" customWidth="1"/>
    <col min="12909" max="12909" width="14.1640625" style="5" customWidth="1"/>
    <col min="12910" max="12910" width="11.1640625" style="5" bestFit="1" customWidth="1"/>
    <col min="12911" max="12911" width="8.33203125" style="5" customWidth="1"/>
    <col min="12912" max="13153" width="9.1640625" style="5"/>
    <col min="13154" max="13154" width="10.33203125" style="5" customWidth="1"/>
    <col min="13155" max="13155" width="85.5" style="5" customWidth="1"/>
    <col min="13156" max="13156" width="14.6640625" style="5" customWidth="1"/>
    <col min="13157" max="13157" width="14.83203125" style="5" customWidth="1"/>
    <col min="13158" max="13158" width="14.83203125" style="5" bestFit="1" customWidth="1"/>
    <col min="13159" max="13159" width="18" style="5" customWidth="1"/>
    <col min="13160" max="13160" width="15.83203125" style="5" customWidth="1"/>
    <col min="13161" max="13161" width="11.5" style="5" bestFit="1" customWidth="1"/>
    <col min="13162" max="13162" width="11" style="5" bestFit="1" customWidth="1"/>
    <col min="13163" max="13163" width="10" style="5" bestFit="1" customWidth="1"/>
    <col min="13164" max="13164" width="12.5" style="5" customWidth="1"/>
    <col min="13165" max="13165" width="14.1640625" style="5" customWidth="1"/>
    <col min="13166" max="13166" width="11.1640625" style="5" bestFit="1" customWidth="1"/>
    <col min="13167" max="13167" width="8.33203125" style="5" customWidth="1"/>
    <col min="13168" max="13409" width="9.1640625" style="5"/>
    <col min="13410" max="13410" width="10.33203125" style="5" customWidth="1"/>
    <col min="13411" max="13411" width="85.5" style="5" customWidth="1"/>
    <col min="13412" max="13412" width="14.6640625" style="5" customWidth="1"/>
    <col min="13413" max="13413" width="14.83203125" style="5" customWidth="1"/>
    <col min="13414" max="13414" width="14.83203125" style="5" bestFit="1" customWidth="1"/>
    <col min="13415" max="13415" width="18" style="5" customWidth="1"/>
    <col min="13416" max="13416" width="15.83203125" style="5" customWidth="1"/>
    <col min="13417" max="13417" width="11.5" style="5" bestFit="1" customWidth="1"/>
    <col min="13418" max="13418" width="11" style="5" bestFit="1" customWidth="1"/>
    <col min="13419" max="13419" width="10" style="5" bestFit="1" customWidth="1"/>
    <col min="13420" max="13420" width="12.5" style="5" customWidth="1"/>
    <col min="13421" max="13421" width="14.1640625" style="5" customWidth="1"/>
    <col min="13422" max="13422" width="11.1640625" style="5" bestFit="1" customWidth="1"/>
    <col min="13423" max="13423" width="8.33203125" style="5" customWidth="1"/>
    <col min="13424" max="13665" width="9.1640625" style="5"/>
    <col min="13666" max="13666" width="10.33203125" style="5" customWidth="1"/>
    <col min="13667" max="13667" width="85.5" style="5" customWidth="1"/>
    <col min="13668" max="13668" width="14.6640625" style="5" customWidth="1"/>
    <col min="13669" max="13669" width="14.83203125" style="5" customWidth="1"/>
    <col min="13670" max="13670" width="14.83203125" style="5" bestFit="1" customWidth="1"/>
    <col min="13671" max="13671" width="18" style="5" customWidth="1"/>
    <col min="13672" max="13672" width="15.83203125" style="5" customWidth="1"/>
    <col min="13673" max="13673" width="11.5" style="5" bestFit="1" customWidth="1"/>
    <col min="13674" max="13674" width="11" style="5" bestFit="1" customWidth="1"/>
    <col min="13675" max="13675" width="10" style="5" bestFit="1" customWidth="1"/>
    <col min="13676" max="13676" width="12.5" style="5" customWidth="1"/>
    <col min="13677" max="13677" width="14.1640625" style="5" customWidth="1"/>
    <col min="13678" max="13678" width="11.1640625" style="5" bestFit="1" customWidth="1"/>
    <col min="13679" max="13679" width="8.33203125" style="5" customWidth="1"/>
    <col min="13680" max="13921" width="9.1640625" style="5"/>
    <col min="13922" max="13922" width="10.33203125" style="5" customWidth="1"/>
    <col min="13923" max="13923" width="85.5" style="5" customWidth="1"/>
    <col min="13924" max="13924" width="14.6640625" style="5" customWidth="1"/>
    <col min="13925" max="13925" width="14.83203125" style="5" customWidth="1"/>
    <col min="13926" max="13926" width="14.83203125" style="5" bestFit="1" customWidth="1"/>
    <col min="13927" max="13927" width="18" style="5" customWidth="1"/>
    <col min="13928" max="13928" width="15.83203125" style="5" customWidth="1"/>
    <col min="13929" max="13929" width="11.5" style="5" bestFit="1" customWidth="1"/>
    <col min="13930" max="13930" width="11" style="5" bestFit="1" customWidth="1"/>
    <col min="13931" max="13931" width="10" style="5" bestFit="1" customWidth="1"/>
    <col min="13932" max="13932" width="12.5" style="5" customWidth="1"/>
    <col min="13933" max="13933" width="14.1640625" style="5" customWidth="1"/>
    <col min="13934" max="13934" width="11.1640625" style="5" bestFit="1" customWidth="1"/>
    <col min="13935" max="13935" width="8.33203125" style="5" customWidth="1"/>
    <col min="13936" max="14177" width="9.1640625" style="5"/>
    <col min="14178" max="14178" width="10.33203125" style="5" customWidth="1"/>
    <col min="14179" max="14179" width="85.5" style="5" customWidth="1"/>
    <col min="14180" max="14180" width="14.6640625" style="5" customWidth="1"/>
    <col min="14181" max="14181" width="14.83203125" style="5" customWidth="1"/>
    <col min="14182" max="14182" width="14.83203125" style="5" bestFit="1" customWidth="1"/>
    <col min="14183" max="14183" width="18" style="5" customWidth="1"/>
    <col min="14184" max="14184" width="15.83203125" style="5" customWidth="1"/>
    <col min="14185" max="14185" width="11.5" style="5" bestFit="1" customWidth="1"/>
    <col min="14186" max="14186" width="11" style="5" bestFit="1" customWidth="1"/>
    <col min="14187" max="14187" width="10" style="5" bestFit="1" customWidth="1"/>
    <col min="14188" max="14188" width="12.5" style="5" customWidth="1"/>
    <col min="14189" max="14189" width="14.1640625" style="5" customWidth="1"/>
    <col min="14190" max="14190" width="11.1640625" style="5" bestFit="1" customWidth="1"/>
    <col min="14191" max="14191" width="8.33203125" style="5" customWidth="1"/>
    <col min="14192" max="14433" width="9.1640625" style="5"/>
    <col min="14434" max="14434" width="10.33203125" style="5" customWidth="1"/>
    <col min="14435" max="14435" width="85.5" style="5" customWidth="1"/>
    <col min="14436" max="14436" width="14.6640625" style="5" customWidth="1"/>
    <col min="14437" max="14437" width="14.83203125" style="5" customWidth="1"/>
    <col min="14438" max="14438" width="14.83203125" style="5" bestFit="1" customWidth="1"/>
    <col min="14439" max="14439" width="18" style="5" customWidth="1"/>
    <col min="14440" max="14440" width="15.83203125" style="5" customWidth="1"/>
    <col min="14441" max="14441" width="11.5" style="5" bestFit="1" customWidth="1"/>
    <col min="14442" max="14442" width="11" style="5" bestFit="1" customWidth="1"/>
    <col min="14443" max="14443" width="10" style="5" bestFit="1" customWidth="1"/>
    <col min="14444" max="14444" width="12.5" style="5" customWidth="1"/>
    <col min="14445" max="14445" width="14.1640625" style="5" customWidth="1"/>
    <col min="14446" max="14446" width="11.1640625" style="5" bestFit="1" customWidth="1"/>
    <col min="14447" max="14447" width="8.33203125" style="5" customWidth="1"/>
    <col min="14448" max="14689" width="9.1640625" style="5"/>
    <col min="14690" max="14690" width="10.33203125" style="5" customWidth="1"/>
    <col min="14691" max="14691" width="85.5" style="5" customWidth="1"/>
    <col min="14692" max="14692" width="14.6640625" style="5" customWidth="1"/>
    <col min="14693" max="14693" width="14.83203125" style="5" customWidth="1"/>
    <col min="14694" max="14694" width="14.83203125" style="5" bestFit="1" customWidth="1"/>
    <col min="14695" max="14695" width="18" style="5" customWidth="1"/>
    <col min="14696" max="14696" width="15.83203125" style="5" customWidth="1"/>
    <col min="14697" max="14697" width="11.5" style="5" bestFit="1" customWidth="1"/>
    <col min="14698" max="14698" width="11" style="5" bestFit="1" customWidth="1"/>
    <col min="14699" max="14699" width="10" style="5" bestFit="1" customWidth="1"/>
    <col min="14700" max="14700" width="12.5" style="5" customWidth="1"/>
    <col min="14701" max="14701" width="14.1640625" style="5" customWidth="1"/>
    <col min="14702" max="14702" width="11.1640625" style="5" bestFit="1" customWidth="1"/>
    <col min="14703" max="14703" width="8.33203125" style="5" customWidth="1"/>
    <col min="14704" max="14945" width="9.1640625" style="5"/>
    <col min="14946" max="14946" width="10.33203125" style="5" customWidth="1"/>
    <col min="14947" max="14947" width="85.5" style="5" customWidth="1"/>
    <col min="14948" max="14948" width="14.6640625" style="5" customWidth="1"/>
    <col min="14949" max="14949" width="14.83203125" style="5" customWidth="1"/>
    <col min="14950" max="14950" width="14.83203125" style="5" bestFit="1" customWidth="1"/>
    <col min="14951" max="14951" width="18" style="5" customWidth="1"/>
    <col min="14952" max="14952" width="15.83203125" style="5" customWidth="1"/>
    <col min="14953" max="14953" width="11.5" style="5" bestFit="1" customWidth="1"/>
    <col min="14954" max="14954" width="11" style="5" bestFit="1" customWidth="1"/>
    <col min="14955" max="14955" width="10" style="5" bestFit="1" customWidth="1"/>
    <col min="14956" max="14956" width="12.5" style="5" customWidth="1"/>
    <col min="14957" max="14957" width="14.1640625" style="5" customWidth="1"/>
    <col min="14958" max="14958" width="11.1640625" style="5" bestFit="1" customWidth="1"/>
    <col min="14959" max="14959" width="8.33203125" style="5" customWidth="1"/>
    <col min="14960" max="15201" width="9.1640625" style="5"/>
    <col min="15202" max="15202" width="10.33203125" style="5" customWidth="1"/>
    <col min="15203" max="15203" width="85.5" style="5" customWidth="1"/>
    <col min="15204" max="15204" width="14.6640625" style="5" customWidth="1"/>
    <col min="15205" max="15205" width="14.83203125" style="5" customWidth="1"/>
    <col min="15206" max="15206" width="14.83203125" style="5" bestFit="1" customWidth="1"/>
    <col min="15207" max="15207" width="18" style="5" customWidth="1"/>
    <col min="15208" max="15208" width="15.83203125" style="5" customWidth="1"/>
    <col min="15209" max="15209" width="11.5" style="5" bestFit="1" customWidth="1"/>
    <col min="15210" max="15210" width="11" style="5" bestFit="1" customWidth="1"/>
    <col min="15211" max="15211" width="10" style="5" bestFit="1" customWidth="1"/>
    <col min="15212" max="15212" width="12.5" style="5" customWidth="1"/>
    <col min="15213" max="15213" width="14.1640625" style="5" customWidth="1"/>
    <col min="15214" max="15214" width="11.1640625" style="5" bestFit="1" customWidth="1"/>
    <col min="15215" max="15215" width="8.33203125" style="5" customWidth="1"/>
    <col min="15216" max="15457" width="9.1640625" style="5"/>
    <col min="15458" max="15458" width="10.33203125" style="5" customWidth="1"/>
    <col min="15459" max="15459" width="85.5" style="5" customWidth="1"/>
    <col min="15460" max="15460" width="14.6640625" style="5" customWidth="1"/>
    <col min="15461" max="15461" width="14.83203125" style="5" customWidth="1"/>
    <col min="15462" max="15462" width="14.83203125" style="5" bestFit="1" customWidth="1"/>
    <col min="15463" max="15463" width="18" style="5" customWidth="1"/>
    <col min="15464" max="15464" width="15.83203125" style="5" customWidth="1"/>
    <col min="15465" max="15465" width="11.5" style="5" bestFit="1" customWidth="1"/>
    <col min="15466" max="15466" width="11" style="5" bestFit="1" customWidth="1"/>
    <col min="15467" max="15467" width="10" style="5" bestFit="1" customWidth="1"/>
    <col min="15468" max="15468" width="12.5" style="5" customWidth="1"/>
    <col min="15469" max="15469" width="14.1640625" style="5" customWidth="1"/>
    <col min="15470" max="15470" width="11.1640625" style="5" bestFit="1" customWidth="1"/>
    <col min="15471" max="15471" width="8.33203125" style="5" customWidth="1"/>
    <col min="15472" max="15713" width="9.1640625" style="5"/>
    <col min="15714" max="15714" width="10.33203125" style="5" customWidth="1"/>
    <col min="15715" max="15715" width="85.5" style="5" customWidth="1"/>
    <col min="15716" max="15716" width="14.6640625" style="5" customWidth="1"/>
    <col min="15717" max="15717" width="14.83203125" style="5" customWidth="1"/>
    <col min="15718" max="15718" width="14.83203125" style="5" bestFit="1" customWidth="1"/>
    <col min="15719" max="15719" width="18" style="5" customWidth="1"/>
    <col min="15720" max="15720" width="15.83203125" style="5" customWidth="1"/>
    <col min="15721" max="15721" width="11.5" style="5" bestFit="1" customWidth="1"/>
    <col min="15722" max="15722" width="11" style="5" bestFit="1" customWidth="1"/>
    <col min="15723" max="15723" width="10" style="5" bestFit="1" customWidth="1"/>
    <col min="15724" max="15724" width="12.5" style="5" customWidth="1"/>
    <col min="15725" max="15725" width="14.1640625" style="5" customWidth="1"/>
    <col min="15726" max="15726" width="11.1640625" style="5" bestFit="1" customWidth="1"/>
    <col min="15727" max="15727" width="8.33203125" style="5" customWidth="1"/>
    <col min="15728" max="16384" width="9.1640625" style="5"/>
  </cols>
  <sheetData>
    <row r="1" spans="1:10" ht="45">
      <c r="A1" s="1"/>
      <c r="B1" s="2" t="s">
        <v>0</v>
      </c>
      <c r="C1" s="3" t="s">
        <v>253</v>
      </c>
      <c r="D1" s="3" t="s">
        <v>254</v>
      </c>
      <c r="E1" s="3" t="s">
        <v>255</v>
      </c>
      <c r="F1" s="3" t="s">
        <v>1</v>
      </c>
      <c r="G1" s="3" t="s">
        <v>256</v>
      </c>
      <c r="H1" s="3" t="s">
        <v>2</v>
      </c>
      <c r="I1" s="4" t="s">
        <v>3</v>
      </c>
      <c r="J1" s="5"/>
    </row>
    <row r="2" spans="1:10">
      <c r="A2" s="6" t="s">
        <v>4</v>
      </c>
      <c r="B2" s="7" t="s">
        <v>5</v>
      </c>
      <c r="C2" s="8">
        <v>22</v>
      </c>
      <c r="D2" s="8">
        <v>6</v>
      </c>
      <c r="E2" s="8">
        <v>44</v>
      </c>
      <c r="F2" s="8">
        <v>4185</v>
      </c>
      <c r="G2" s="8">
        <v>74</v>
      </c>
      <c r="H2" s="8">
        <v>8092</v>
      </c>
      <c r="I2" s="9"/>
      <c r="J2" s="5"/>
    </row>
    <row r="3" spans="1:10">
      <c r="A3" s="6" t="s">
        <v>6</v>
      </c>
      <c r="B3" s="10" t="s">
        <v>7</v>
      </c>
      <c r="C3" s="8">
        <v>16</v>
      </c>
      <c r="D3" s="8">
        <v>6</v>
      </c>
      <c r="E3" s="8">
        <v>44</v>
      </c>
      <c r="F3" s="8">
        <v>4185</v>
      </c>
      <c r="G3" s="8">
        <v>44</v>
      </c>
      <c r="H3" s="8">
        <v>4185</v>
      </c>
      <c r="I3" s="9"/>
      <c r="J3" s="5"/>
    </row>
    <row r="4" spans="1:10">
      <c r="A4" s="6" t="s">
        <v>8</v>
      </c>
      <c r="B4" s="10" t="s">
        <v>9</v>
      </c>
      <c r="C4" s="8">
        <v>5</v>
      </c>
      <c r="D4" s="8">
        <v>1</v>
      </c>
      <c r="E4" s="8">
        <v>11</v>
      </c>
      <c r="F4" s="8">
        <v>1825</v>
      </c>
      <c r="G4" s="8">
        <v>11</v>
      </c>
      <c r="H4" s="8">
        <v>1825</v>
      </c>
      <c r="I4" s="9"/>
      <c r="J4" s="5"/>
    </row>
    <row r="5" spans="1:10">
      <c r="A5" s="6" t="s">
        <v>10</v>
      </c>
      <c r="B5" s="7" t="s">
        <v>11</v>
      </c>
      <c r="C5" s="11">
        <v>23435</v>
      </c>
      <c r="D5" s="11">
        <v>2463</v>
      </c>
      <c r="E5" s="11">
        <v>38680</v>
      </c>
      <c r="F5" s="11">
        <v>13328750</v>
      </c>
      <c r="G5" s="11">
        <v>126806</v>
      </c>
      <c r="H5" s="11">
        <v>59433744</v>
      </c>
      <c r="I5" s="9"/>
      <c r="J5" s="5"/>
    </row>
    <row r="6" spans="1:10">
      <c r="A6" s="6" t="s">
        <v>12</v>
      </c>
      <c r="B6" s="10" t="s">
        <v>7</v>
      </c>
      <c r="C6" s="11">
        <v>14702</v>
      </c>
      <c r="D6" s="11">
        <v>2463</v>
      </c>
      <c r="E6" s="11">
        <v>38680</v>
      </c>
      <c r="F6" s="11">
        <v>13328750</v>
      </c>
      <c r="G6" s="11">
        <v>38680</v>
      </c>
      <c r="H6" s="11">
        <v>13328750</v>
      </c>
      <c r="I6" s="9"/>
      <c r="J6" s="5"/>
    </row>
    <row r="7" spans="1:10">
      <c r="A7" s="6" t="s">
        <v>13</v>
      </c>
      <c r="B7" s="10" t="s">
        <v>9</v>
      </c>
      <c r="C7" s="11">
        <v>4926</v>
      </c>
      <c r="D7" s="11">
        <v>315</v>
      </c>
      <c r="E7" s="11">
        <v>9385</v>
      </c>
      <c r="F7" s="11">
        <v>4496328</v>
      </c>
      <c r="G7" s="11">
        <v>9385</v>
      </c>
      <c r="H7" s="11">
        <v>4496328</v>
      </c>
      <c r="I7" s="9"/>
      <c r="J7" s="5"/>
    </row>
    <row r="8" spans="1:10">
      <c r="A8" s="6" t="s">
        <v>14</v>
      </c>
      <c r="B8" s="10" t="s">
        <v>15</v>
      </c>
      <c r="C8" s="13">
        <v>0.62735225090676339</v>
      </c>
      <c r="D8" s="13">
        <v>100</v>
      </c>
      <c r="E8" s="13">
        <v>100</v>
      </c>
      <c r="F8" s="13">
        <v>100</v>
      </c>
      <c r="G8" s="13">
        <v>30.5</v>
      </c>
      <c r="H8" s="13">
        <v>22.4</v>
      </c>
      <c r="I8" s="9"/>
      <c r="J8" s="5"/>
    </row>
    <row r="9" spans="1:10">
      <c r="A9" s="6" t="s">
        <v>16</v>
      </c>
      <c r="B9" s="10" t="s">
        <v>17</v>
      </c>
      <c r="C9" s="14">
        <v>0.21019842116492427</v>
      </c>
      <c r="D9" s="14">
        <v>12.8</v>
      </c>
      <c r="E9" s="14">
        <f>(E7/E5)*100</f>
        <v>24.263185108583247</v>
      </c>
      <c r="F9" s="13">
        <v>33.700000000000003</v>
      </c>
      <c r="G9" s="14">
        <v>7.4</v>
      </c>
      <c r="H9" s="13">
        <v>7.6</v>
      </c>
      <c r="I9" s="9"/>
      <c r="J9" s="5"/>
    </row>
    <row r="10" spans="1:10">
      <c r="A10" s="6" t="s">
        <v>18</v>
      </c>
      <c r="B10" s="7" t="s">
        <v>19</v>
      </c>
      <c r="C10" s="11">
        <v>801.9899999999999</v>
      </c>
      <c r="D10" s="11">
        <v>603.37000000000012</v>
      </c>
      <c r="E10" s="11">
        <v>2334.8500000000008</v>
      </c>
      <c r="F10" s="11">
        <v>180537.96000000031</v>
      </c>
      <c r="G10" s="11">
        <v>3260.8700000000017</v>
      </c>
      <c r="H10" s="11">
        <v>302073.28000000014</v>
      </c>
      <c r="I10" s="9"/>
      <c r="J10" s="5"/>
    </row>
    <row r="11" spans="1:10">
      <c r="A11" s="6" t="s">
        <v>20</v>
      </c>
      <c r="B11" s="7" t="s">
        <v>21</v>
      </c>
      <c r="C11" s="15">
        <v>29.221062606765674</v>
      </c>
      <c r="D11" s="15">
        <v>4.0820723602432993</v>
      </c>
      <c r="E11" s="15">
        <v>16.566374713579027</v>
      </c>
      <c r="F11" s="15">
        <v>73.827963936226908</v>
      </c>
      <c r="G11" s="15">
        <v>38.887168148377562</v>
      </c>
      <c r="H11" s="15">
        <v>196.75273496550233</v>
      </c>
      <c r="I11" s="9"/>
      <c r="J11" s="5"/>
    </row>
    <row r="12" spans="1:10" ht="45">
      <c r="A12" s="1"/>
      <c r="B12" s="2" t="s">
        <v>22</v>
      </c>
      <c r="C12" s="3" t="s">
        <v>253</v>
      </c>
      <c r="D12" s="3" t="s">
        <v>254</v>
      </c>
      <c r="E12" s="3" t="s">
        <v>255</v>
      </c>
      <c r="F12" s="3" t="s">
        <v>1</v>
      </c>
      <c r="G12" s="3" t="s">
        <v>256</v>
      </c>
      <c r="H12" s="3" t="s">
        <v>2</v>
      </c>
      <c r="I12" s="4" t="s">
        <v>3</v>
      </c>
      <c r="J12" s="5"/>
    </row>
    <row r="13" spans="1:10">
      <c r="A13" s="16" t="s">
        <v>23</v>
      </c>
      <c r="B13" s="17" t="s">
        <v>24</v>
      </c>
      <c r="C13" s="18">
        <v>15.289097503733732</v>
      </c>
      <c r="D13" s="18">
        <v>15.915550142103127</v>
      </c>
      <c r="E13" s="18">
        <v>15.563598759048604</v>
      </c>
      <c r="F13" s="18">
        <v>15.655451561474257</v>
      </c>
      <c r="G13" s="18">
        <v>15.727173793038185</v>
      </c>
      <c r="H13" s="18">
        <v>15.885489226456944</v>
      </c>
      <c r="I13" s="18"/>
      <c r="J13" s="5"/>
    </row>
    <row r="14" spans="1:10">
      <c r="A14" s="16" t="s">
        <v>25</v>
      </c>
      <c r="B14" s="17" t="s">
        <v>26</v>
      </c>
      <c r="C14" s="18">
        <v>18.212075954768508</v>
      </c>
      <c r="D14" s="18">
        <v>15.10353227771011</v>
      </c>
      <c r="E14" s="18">
        <v>18.187693898655635</v>
      </c>
      <c r="F14" s="18">
        <v>20.729243177342212</v>
      </c>
      <c r="G14" s="18">
        <v>18.164755610933238</v>
      </c>
      <c r="H14" s="18">
        <v>19.960766732110969</v>
      </c>
      <c r="I14" s="18"/>
      <c r="J14" s="5"/>
    </row>
    <row r="15" spans="1:10">
      <c r="A15" s="16" t="s">
        <v>27</v>
      </c>
      <c r="B15" s="17" t="s">
        <v>28</v>
      </c>
      <c r="C15" s="18">
        <v>21.847663750800084</v>
      </c>
      <c r="D15" s="18">
        <v>25.253755582622819</v>
      </c>
      <c r="E15" s="18">
        <v>21.434850051706309</v>
      </c>
      <c r="F15" s="18">
        <v>21.150182875363406</v>
      </c>
      <c r="G15" s="18">
        <v>21.338107029635822</v>
      </c>
      <c r="H15" s="18">
        <v>20.838283383257835</v>
      </c>
      <c r="I15" s="18"/>
      <c r="J15" s="5"/>
    </row>
    <row r="16" spans="1:10">
      <c r="A16" s="16" t="s">
        <v>29</v>
      </c>
      <c r="B16" s="17" t="s">
        <v>30</v>
      </c>
      <c r="C16" s="18">
        <v>6.2513334755707275</v>
      </c>
      <c r="D16" s="18">
        <v>4.8315062931384487</v>
      </c>
      <c r="E16" s="18">
        <v>6.0754912099276108</v>
      </c>
      <c r="F16" s="18">
        <v>5.3784563443683764</v>
      </c>
      <c r="G16" s="18">
        <v>6.6392757440499661</v>
      </c>
      <c r="H16" s="18">
        <v>6.7792212450893219</v>
      </c>
      <c r="I16" s="18"/>
      <c r="J16" s="5"/>
    </row>
    <row r="17" spans="1:10">
      <c r="A17" s="16" t="s">
        <v>31</v>
      </c>
      <c r="B17" s="17" t="s">
        <v>32</v>
      </c>
      <c r="C17" s="18">
        <v>6.6439135381114909</v>
      </c>
      <c r="D17" s="18">
        <v>-14.151272220285819</v>
      </c>
      <c r="E17" s="18">
        <v>9.5068229432081921</v>
      </c>
      <c r="F17" s="18">
        <v>4.6367042674504404</v>
      </c>
      <c r="G17" s="18">
        <v>16.175904718277593</v>
      </c>
      <c r="H17" s="18">
        <v>9.7771394780955063</v>
      </c>
      <c r="I17" s="18"/>
    </row>
    <row r="18" spans="1:10">
      <c r="A18" s="16" t="s">
        <v>33</v>
      </c>
      <c r="B18" s="17" t="s">
        <v>34</v>
      </c>
      <c r="C18" s="18">
        <v>2.9476366192233314</v>
      </c>
      <c r="D18" s="18">
        <v>0.16266775111834875</v>
      </c>
      <c r="E18" s="18">
        <v>4.2390923545422794</v>
      </c>
      <c r="F18" s="18">
        <v>2.2652770686012644</v>
      </c>
      <c r="G18" s="18">
        <v>6.0712015257469858</v>
      </c>
      <c r="H18" s="18">
        <v>4.2775123700464377</v>
      </c>
      <c r="I18" s="18"/>
    </row>
    <row r="19" spans="1:10">
      <c r="A19" s="16" t="s">
        <v>35</v>
      </c>
      <c r="B19" s="17" t="s">
        <v>36</v>
      </c>
      <c r="C19" s="18">
        <v>345.28875379939211</v>
      </c>
      <c r="D19" s="18">
        <v>240</v>
      </c>
      <c r="E19" s="18">
        <v>234.28165007112375</v>
      </c>
      <c r="F19" s="18">
        <v>205.38582127065001</v>
      </c>
      <c r="G19" s="18">
        <v>220.11406844106466</v>
      </c>
      <c r="H19" s="18">
        <v>201.83371051825281</v>
      </c>
      <c r="I19" s="18"/>
    </row>
    <row r="20" spans="1:10" ht="45">
      <c r="A20" s="1"/>
      <c r="B20" s="2" t="s">
        <v>37</v>
      </c>
      <c r="C20" s="3" t="s">
        <v>253</v>
      </c>
      <c r="D20" s="3" t="s">
        <v>254</v>
      </c>
      <c r="E20" s="3" t="s">
        <v>255</v>
      </c>
      <c r="F20" s="3" t="s">
        <v>1</v>
      </c>
      <c r="G20" s="3" t="s">
        <v>256</v>
      </c>
      <c r="H20" s="3" t="s">
        <v>2</v>
      </c>
      <c r="I20" s="4" t="s">
        <v>3</v>
      </c>
    </row>
    <row r="21" spans="1:10" ht="15">
      <c r="A21" s="20"/>
      <c r="B21" s="21" t="s">
        <v>38</v>
      </c>
      <c r="C21" s="7"/>
      <c r="D21" s="7"/>
      <c r="E21" s="7"/>
      <c r="F21" s="7"/>
      <c r="G21" s="7"/>
      <c r="H21" s="7"/>
      <c r="I21" s="15"/>
      <c r="J21" s="22"/>
    </row>
    <row r="22" spans="1:10">
      <c r="A22" s="6" t="s">
        <v>39</v>
      </c>
      <c r="B22" s="7" t="s">
        <v>40</v>
      </c>
      <c r="C22" s="15">
        <v>16.200887791618353</v>
      </c>
      <c r="D22" s="15">
        <v>7.2524984669439956</v>
      </c>
      <c r="E22" s="15">
        <v>12.614459172966139</v>
      </c>
      <c r="F22" s="15">
        <v>38.956830020678105</v>
      </c>
      <c r="G22" s="15">
        <v>17.049330393422608</v>
      </c>
      <c r="H22" s="15">
        <v>42.556025445216449</v>
      </c>
      <c r="I22" s="15"/>
    </row>
    <row r="23" spans="1:10">
      <c r="A23" s="6" t="s">
        <v>41</v>
      </c>
      <c r="B23" s="7" t="s">
        <v>42</v>
      </c>
      <c r="C23" s="15">
        <v>-50.487656353365459</v>
      </c>
      <c r="D23" s="15">
        <v>-54.218427963131518</v>
      </c>
      <c r="E23" s="15">
        <v>-52.788145384877758</v>
      </c>
      <c r="F23" s="15">
        <v>-20.898272033119071</v>
      </c>
      <c r="G23" s="15">
        <v>-44.380873166563617</v>
      </c>
      <c r="H23" s="15">
        <v>-18.79752925044501</v>
      </c>
      <c r="I23" s="15"/>
    </row>
    <row r="24" spans="1:10">
      <c r="A24" s="6" t="s">
        <v>43</v>
      </c>
      <c r="B24" s="7" t="s">
        <v>44</v>
      </c>
      <c r="C24" s="15">
        <v>-34.96006383379185</v>
      </c>
      <c r="D24" s="15">
        <v>-10.002488539350807</v>
      </c>
      <c r="E24" s="15">
        <v>-14.656894746709284</v>
      </c>
      <c r="F24" s="15">
        <v>-3.0223479475923938</v>
      </c>
      <c r="G24" s="15">
        <v>-21.81668092873862</v>
      </c>
      <c r="H24" s="15">
        <v>-2.4732245642398567</v>
      </c>
      <c r="I24" s="15"/>
    </row>
    <row r="25" spans="1:10">
      <c r="A25" s="6" t="s">
        <v>45</v>
      </c>
      <c r="B25" s="7" t="s">
        <v>46</v>
      </c>
      <c r="C25" s="15">
        <v>14.330543933054393</v>
      </c>
      <c r="D25" s="15">
        <v>12.173913043478262</v>
      </c>
      <c r="E25" s="15">
        <v>13.94448030987734</v>
      </c>
      <c r="F25" s="15">
        <v>10.352797218378262</v>
      </c>
      <c r="G25" s="15">
        <v>13.914027149321267</v>
      </c>
      <c r="H25" s="15">
        <v>9.7667968440658495</v>
      </c>
      <c r="I25" s="15"/>
    </row>
    <row r="26" spans="1:10" ht="15">
      <c r="A26" s="6" t="s">
        <v>47</v>
      </c>
      <c r="B26" s="23" t="s">
        <v>48</v>
      </c>
      <c r="C26" s="15">
        <v>-33.816425120772948</v>
      </c>
      <c r="D26" s="15">
        <v>-36.363636363636367</v>
      </c>
      <c r="E26" s="15">
        <v>-28.712871287128714</v>
      </c>
      <c r="F26" s="15">
        <v>-33.560569171671268</v>
      </c>
      <c r="G26" s="15">
        <v>-29.004329004329005</v>
      </c>
      <c r="H26" s="15">
        <v>-36.005246040955072</v>
      </c>
      <c r="I26" s="15"/>
    </row>
    <row r="27" spans="1:10">
      <c r="A27" s="6" t="s">
        <v>49</v>
      </c>
      <c r="B27" s="7" t="s">
        <v>50</v>
      </c>
      <c r="C27" s="15">
        <v>27.301255230125523</v>
      </c>
      <c r="D27" s="24">
        <v>20</v>
      </c>
      <c r="E27" s="24">
        <v>26.145900581020012</v>
      </c>
      <c r="F27" s="24">
        <v>24.792155190790876</v>
      </c>
      <c r="G27" s="24">
        <v>25.96153846153846</v>
      </c>
      <c r="H27" s="24">
        <v>23.982530496492817</v>
      </c>
      <c r="I27" s="15"/>
    </row>
    <row r="28" spans="1:10" ht="15">
      <c r="A28" s="6" t="s">
        <v>51</v>
      </c>
      <c r="B28" s="23" t="s">
        <v>52</v>
      </c>
      <c r="C28" s="15">
        <v>-30.4</v>
      </c>
      <c r="D28" s="15">
        <v>-14.814814814814815</v>
      </c>
      <c r="E28" s="15">
        <v>-18.016194331983804</v>
      </c>
      <c r="F28" s="24">
        <v>-37.961369574848334</v>
      </c>
      <c r="G28" s="24">
        <v>-28.94736842105263</v>
      </c>
      <c r="H28" s="24">
        <v>-38.245121635963976</v>
      </c>
      <c r="I28" s="15"/>
    </row>
    <row r="29" spans="1:10">
      <c r="A29" s="6" t="s">
        <v>53</v>
      </c>
      <c r="B29" s="7" t="s">
        <v>54</v>
      </c>
      <c r="C29" s="15">
        <v>7.6818323171111871</v>
      </c>
      <c r="D29" s="15">
        <v>55.927765384424148</v>
      </c>
      <c r="E29" s="15">
        <v>15.595654496006164</v>
      </c>
      <c r="F29" s="15">
        <v>13.470972492433143</v>
      </c>
      <c r="G29" s="15">
        <v>13.268354702886036</v>
      </c>
      <c r="H29" s="15">
        <v>10.391776139220234</v>
      </c>
      <c r="I29" s="15"/>
    </row>
    <row r="30" spans="1:10">
      <c r="A30" s="6" t="s">
        <v>55</v>
      </c>
      <c r="B30" s="7" t="s">
        <v>56</v>
      </c>
      <c r="C30" s="15">
        <v>38.100238157583021</v>
      </c>
      <c r="D30" s="15">
        <v>12.285247857864986</v>
      </c>
      <c r="E30" s="15">
        <v>23.188740176028428</v>
      </c>
      <c r="F30" s="15">
        <v>41.496265051405167</v>
      </c>
      <c r="G30" s="15">
        <v>29.256265965831183</v>
      </c>
      <c r="H30" s="15">
        <v>34.565573591944251</v>
      </c>
      <c r="I30" s="15"/>
    </row>
    <row r="31" spans="1:10">
      <c r="A31" s="25"/>
      <c r="B31" s="26" t="s">
        <v>57</v>
      </c>
      <c r="C31" s="27"/>
      <c r="D31" s="27"/>
      <c r="E31" s="27"/>
      <c r="F31" s="27"/>
      <c r="G31" s="27"/>
      <c r="H31" s="28"/>
      <c r="I31" s="29"/>
    </row>
    <row r="32" spans="1:10">
      <c r="A32" s="16" t="s">
        <v>58</v>
      </c>
      <c r="B32" s="29" t="s">
        <v>59</v>
      </c>
      <c r="C32" s="93">
        <v>2.8904767339532147</v>
      </c>
      <c r="D32" s="93">
        <v>2.8752639557300288</v>
      </c>
      <c r="E32" s="93">
        <v>2.7082069309147139</v>
      </c>
      <c r="F32" s="93">
        <v>2.0328122064250835</v>
      </c>
      <c r="G32" s="98">
        <v>1.7841708834426024</v>
      </c>
      <c r="H32" s="94">
        <v>1</v>
      </c>
      <c r="I32" s="29"/>
    </row>
    <row r="33" spans="1:10">
      <c r="A33" s="16" t="s">
        <v>60</v>
      </c>
      <c r="B33" s="29" t="s">
        <v>61</v>
      </c>
      <c r="C33" s="93">
        <v>1.6469922539665653</v>
      </c>
      <c r="D33" s="93">
        <v>0.78323125983864605</v>
      </c>
      <c r="E33" s="93">
        <v>1.086503390616639</v>
      </c>
      <c r="F33" s="93">
        <v>1.0129066791690853</v>
      </c>
      <c r="G33" s="98">
        <v>1.0428796598146779</v>
      </c>
      <c r="H33" s="94">
        <v>1</v>
      </c>
      <c r="I33" s="29"/>
      <c r="J33" s="5"/>
    </row>
    <row r="34" spans="1:10">
      <c r="A34" s="16" t="s">
        <v>62</v>
      </c>
      <c r="B34" s="29" t="s">
        <v>63</v>
      </c>
      <c r="C34" s="93">
        <v>2.5157614374058634</v>
      </c>
      <c r="D34" s="93">
        <v>2.2448446263017185</v>
      </c>
      <c r="E34" s="93">
        <v>2.219517982403505</v>
      </c>
      <c r="F34" s="93">
        <v>1.7254708537609011</v>
      </c>
      <c r="G34" s="98">
        <v>1.5607879903222401</v>
      </c>
      <c r="H34" s="94">
        <v>1</v>
      </c>
      <c r="I34" s="29"/>
      <c r="J34" s="5"/>
    </row>
    <row r="35" spans="1:10">
      <c r="A35" s="25"/>
      <c r="B35" s="26" t="s">
        <v>64</v>
      </c>
      <c r="C35" s="96"/>
      <c r="D35" s="96"/>
      <c r="E35" s="96"/>
      <c r="F35" s="96"/>
      <c r="G35" s="99"/>
      <c r="H35" s="96"/>
      <c r="I35" s="77"/>
      <c r="J35" s="5"/>
    </row>
    <row r="36" spans="1:10">
      <c r="A36" s="16" t="s">
        <v>65</v>
      </c>
      <c r="B36" s="29" t="s">
        <v>59</v>
      </c>
      <c r="C36" s="93">
        <v>2.3468424410574564</v>
      </c>
      <c r="D36" s="93">
        <v>2.8275582843140787</v>
      </c>
      <c r="E36" s="93">
        <v>2.405730073483098</v>
      </c>
      <c r="F36" s="93">
        <v>2.082955897233135</v>
      </c>
      <c r="G36" s="98">
        <v>1.5144705528672289</v>
      </c>
      <c r="H36" s="95">
        <v>1</v>
      </c>
      <c r="I36" s="29"/>
      <c r="J36" s="5"/>
    </row>
    <row r="37" spans="1:10">
      <c r="A37" s="16" t="s">
        <v>66</v>
      </c>
      <c r="B37" s="29" t="s">
        <v>61</v>
      </c>
      <c r="C37" s="93">
        <v>1.7117187752467444</v>
      </c>
      <c r="D37" s="93">
        <v>0.63082268914724127</v>
      </c>
      <c r="E37" s="93">
        <v>1.0370767708869559</v>
      </c>
      <c r="F37" s="93">
        <v>1.0792599666433897</v>
      </c>
      <c r="G37" s="98">
        <v>1.0180882486202005</v>
      </c>
      <c r="H37" s="95">
        <v>1</v>
      </c>
      <c r="I37" s="29"/>
      <c r="J37" s="5"/>
    </row>
    <row r="38" spans="1:10">
      <c r="A38" s="16" t="s">
        <v>67</v>
      </c>
      <c r="B38" s="29" t="s">
        <v>63</v>
      </c>
      <c r="C38" s="93">
        <v>2.144777837891958</v>
      </c>
      <c r="D38" s="93">
        <v>2.1286668239709772</v>
      </c>
      <c r="E38" s="93">
        <v>1.9702930061094164</v>
      </c>
      <c r="F38" s="93">
        <v>1.7636300228704447</v>
      </c>
      <c r="G38" s="98">
        <v>1.356546515824741</v>
      </c>
      <c r="H38" s="95">
        <v>1</v>
      </c>
      <c r="I38" s="29"/>
      <c r="J38" s="5"/>
    </row>
    <row r="39" spans="1:10">
      <c r="A39" s="16" t="s">
        <v>68</v>
      </c>
      <c r="B39" s="29" t="s">
        <v>69</v>
      </c>
      <c r="C39" s="93">
        <v>38.565488565488565</v>
      </c>
      <c r="D39" s="93">
        <v>35.652173913043477</v>
      </c>
      <c r="E39" s="93">
        <v>38.585209003215432</v>
      </c>
      <c r="F39" s="93">
        <v>10.14197137670009</v>
      </c>
      <c r="G39" s="98">
        <v>42.065278559369723</v>
      </c>
      <c r="H39" s="95">
        <v>11.163476226552918</v>
      </c>
      <c r="I39" s="29"/>
      <c r="J39" s="5"/>
    </row>
    <row r="40" spans="1:10">
      <c r="A40" s="20"/>
      <c r="B40" s="21" t="s">
        <v>70</v>
      </c>
      <c r="C40" s="7"/>
      <c r="D40" s="7"/>
      <c r="E40" s="7"/>
      <c r="F40" s="7"/>
      <c r="G40" s="7"/>
      <c r="H40" s="97"/>
      <c r="I40" s="15"/>
      <c r="J40" s="5"/>
    </row>
    <row r="41" spans="1:10">
      <c r="A41" s="20"/>
      <c r="B41" s="21" t="s">
        <v>71</v>
      </c>
      <c r="C41" s="31"/>
      <c r="D41" s="31"/>
      <c r="E41" s="32"/>
      <c r="F41" s="32"/>
      <c r="G41" s="32"/>
      <c r="H41" s="33"/>
      <c r="I41" s="15"/>
      <c r="J41" s="5"/>
    </row>
    <row r="42" spans="1:10">
      <c r="A42" s="6" t="s">
        <v>72</v>
      </c>
      <c r="B42" s="7" t="s">
        <v>73</v>
      </c>
      <c r="C42" s="34">
        <v>1.0501095950252055</v>
      </c>
      <c r="D42" s="34">
        <v>0.14413110421252828</v>
      </c>
      <c r="E42" s="34">
        <v>0.39819753964963789</v>
      </c>
      <c r="F42" s="34">
        <v>1.0986398191291458</v>
      </c>
      <c r="G42" s="34">
        <v>0.51776320246990593</v>
      </c>
      <c r="H42" s="34">
        <v>0.99999999999999989</v>
      </c>
      <c r="I42" s="15"/>
      <c r="J42" s="5"/>
    </row>
    <row r="43" spans="1:10">
      <c r="A43" s="6" t="s">
        <v>74</v>
      </c>
      <c r="B43" s="7" t="s">
        <v>75</v>
      </c>
      <c r="C43" s="34">
        <v>1.3247477281771587</v>
      </c>
      <c r="D43" s="34">
        <v>0.32416372305004271</v>
      </c>
      <c r="E43" s="34">
        <v>0.69655170944817091</v>
      </c>
      <c r="F43" s="34">
        <v>0.91863557382105332</v>
      </c>
      <c r="G43" s="34">
        <v>1.5291703446835461</v>
      </c>
      <c r="H43" s="34">
        <v>1.0000000000000007</v>
      </c>
      <c r="I43" s="15"/>
      <c r="J43" s="5"/>
    </row>
    <row r="44" spans="1:10">
      <c r="A44" s="6" t="s">
        <v>76</v>
      </c>
      <c r="B44" s="7" t="s">
        <v>77</v>
      </c>
      <c r="C44" s="34">
        <v>1.6600485848704747</v>
      </c>
      <c r="D44" s="34">
        <v>0.86996379406254221</v>
      </c>
      <c r="E44" s="34">
        <v>1.4082334432519681</v>
      </c>
      <c r="F44" s="34">
        <v>1.3840525217122814</v>
      </c>
      <c r="G44" s="34">
        <v>1.4655988896273828</v>
      </c>
      <c r="H44" s="34">
        <v>0.99999999999999878</v>
      </c>
      <c r="I44" s="15"/>
      <c r="J44" s="5"/>
    </row>
    <row r="45" spans="1:10">
      <c r="A45" s="6" t="s">
        <v>78</v>
      </c>
      <c r="B45" s="7" t="s">
        <v>79</v>
      </c>
      <c r="C45" s="34">
        <v>0.69563088171794329</v>
      </c>
      <c r="D45" s="34">
        <v>0.54373864363630853</v>
      </c>
      <c r="E45" s="34">
        <v>0.62083642250795223</v>
      </c>
      <c r="F45" s="34">
        <v>1.0246447197543644</v>
      </c>
      <c r="G45" s="34">
        <v>0.82521913422965831</v>
      </c>
      <c r="H45" s="34">
        <v>0.99999999999999978</v>
      </c>
      <c r="I45" s="15"/>
      <c r="J45" s="5"/>
    </row>
    <row r="46" spans="1:10">
      <c r="A46" s="6" t="s">
        <v>80</v>
      </c>
      <c r="B46" s="7" t="s">
        <v>81</v>
      </c>
      <c r="C46" s="34">
        <v>0.9372199479568748</v>
      </c>
      <c r="D46" s="34">
        <v>1.7317902657479423</v>
      </c>
      <c r="E46" s="34">
        <v>1.4109880336485801</v>
      </c>
      <c r="F46" s="34">
        <v>0.84202888760926653</v>
      </c>
      <c r="G46" s="34">
        <v>1.2088110238379846</v>
      </c>
      <c r="H46" s="34">
        <v>1.0000000000000002</v>
      </c>
      <c r="I46" s="15"/>
      <c r="J46" s="5"/>
    </row>
    <row r="47" spans="1:10">
      <c r="A47" s="6"/>
      <c r="B47" s="21" t="s">
        <v>82</v>
      </c>
      <c r="C47" s="35"/>
      <c r="D47" s="35"/>
      <c r="E47" s="36"/>
      <c r="F47" s="36"/>
      <c r="G47" s="36"/>
      <c r="H47" s="37"/>
      <c r="I47" s="38"/>
      <c r="J47" s="5"/>
    </row>
    <row r="48" spans="1:10" s="39" customFormat="1">
      <c r="A48" s="6" t="s">
        <v>83</v>
      </c>
      <c r="B48" s="34" t="s">
        <v>84</v>
      </c>
      <c r="C48" s="38">
        <v>117.09412615371528</v>
      </c>
      <c r="D48" s="38">
        <v>158.13191315034823</v>
      </c>
      <c r="E48" s="38">
        <v>131.20786372291698</v>
      </c>
      <c r="F48" s="38">
        <v>102.61690443044962</v>
      </c>
      <c r="G48" s="38">
        <v>105.94161634492038</v>
      </c>
      <c r="H48" s="38">
        <v>101.56513269188035</v>
      </c>
      <c r="I48" s="38"/>
    </row>
    <row r="49" spans="1:10">
      <c r="A49" s="6" t="s">
        <v>85</v>
      </c>
      <c r="B49" s="40" t="s">
        <v>86</v>
      </c>
      <c r="C49" s="38">
        <v>-2.9730675061210214</v>
      </c>
      <c r="D49" s="38">
        <v>-0.25706940874035988</v>
      </c>
      <c r="E49" s="38">
        <v>-2.350265352539803</v>
      </c>
      <c r="F49" s="38">
        <v>-0.67821100106311039</v>
      </c>
      <c r="G49" s="38">
        <v>-1.5328151986183074</v>
      </c>
      <c r="H49" s="38">
        <v>0.20813591166713222</v>
      </c>
      <c r="I49" s="38"/>
    </row>
    <row r="50" spans="1:10">
      <c r="A50" s="6" t="s">
        <v>87</v>
      </c>
      <c r="B50" s="40" t="s">
        <v>88</v>
      </c>
      <c r="C50" s="38">
        <v>3.5960770069015617</v>
      </c>
      <c r="D50" s="38">
        <v>2.5906735751295336</v>
      </c>
      <c r="E50" s="38">
        <v>4.2165130417728962</v>
      </c>
      <c r="F50" s="38">
        <v>6.2395458536207684</v>
      </c>
      <c r="G50" s="38">
        <v>5.0871234494979323</v>
      </c>
      <c r="H50" s="38">
        <v>8.2000013856954652</v>
      </c>
      <c r="I50" s="15"/>
    </row>
    <row r="51" spans="1:10" ht="45">
      <c r="A51" s="1"/>
      <c r="B51" s="41" t="s">
        <v>89</v>
      </c>
      <c r="C51" s="3" t="s">
        <v>253</v>
      </c>
      <c r="D51" s="3" t="s">
        <v>254</v>
      </c>
      <c r="E51" s="3" t="s">
        <v>255</v>
      </c>
      <c r="F51" s="3" t="s">
        <v>1</v>
      </c>
      <c r="G51" s="3" t="s">
        <v>256</v>
      </c>
      <c r="H51" s="3" t="s">
        <v>2</v>
      </c>
      <c r="I51" s="4" t="s">
        <v>3</v>
      </c>
    </row>
    <row r="52" spans="1:10" ht="30">
      <c r="A52" s="42" t="s">
        <v>90</v>
      </c>
      <c r="B52" s="43" t="s">
        <v>91</v>
      </c>
      <c r="C52" s="44">
        <v>65.338169404736504</v>
      </c>
      <c r="D52" s="44">
        <v>64.474218432805515</v>
      </c>
      <c r="E52" s="44">
        <v>54.353671147880043</v>
      </c>
      <c r="F52" s="44">
        <v>36.811644002625904</v>
      </c>
      <c r="G52" s="44">
        <v>44.251849281579737</v>
      </c>
      <c r="H52" s="44">
        <v>26.902368795746739</v>
      </c>
      <c r="I52" s="45"/>
      <c r="J52" s="22"/>
    </row>
    <row r="53" spans="1:10" s="19" customFormat="1" ht="30">
      <c r="A53" s="42" t="s">
        <v>92</v>
      </c>
      <c r="B53" s="43" t="s">
        <v>93</v>
      </c>
      <c r="C53" s="44">
        <v>12.878173671858331</v>
      </c>
      <c r="D53" s="44">
        <v>0</v>
      </c>
      <c r="E53" s="44">
        <v>19.638055842812825</v>
      </c>
      <c r="F53" s="44">
        <v>46.350182875363402</v>
      </c>
      <c r="G53" s="44">
        <v>42.803968266485818</v>
      </c>
      <c r="H53" s="44">
        <v>65.38257458591201</v>
      </c>
      <c r="I53" s="45"/>
      <c r="J53" s="22"/>
    </row>
    <row r="54" spans="1:10" ht="15">
      <c r="A54" s="42" t="s">
        <v>94</v>
      </c>
      <c r="B54" s="43" t="s">
        <v>95</v>
      </c>
      <c r="C54" s="44">
        <v>21.783656923405161</v>
      </c>
      <c r="D54" s="44">
        <v>35.525781567194478</v>
      </c>
      <c r="E54" s="44">
        <v>26.005687693898654</v>
      </c>
      <c r="F54" s="44">
        <v>16.837985557535404</v>
      </c>
      <c r="G54" s="44">
        <v>12.942605239499708</v>
      </c>
      <c r="H54" s="44">
        <v>7.7149825863233517</v>
      </c>
      <c r="I54" s="46"/>
      <c r="J54" s="22"/>
    </row>
    <row r="55" spans="1:10" ht="15">
      <c r="A55" s="42" t="s">
        <v>96</v>
      </c>
      <c r="B55" s="43" t="s">
        <v>97</v>
      </c>
      <c r="C55" s="44">
        <v>12.639214849583954</v>
      </c>
      <c r="D55" s="44">
        <v>24.725943970767357</v>
      </c>
      <c r="E55" s="44">
        <v>16.189245087900726</v>
      </c>
      <c r="F55" s="44">
        <v>8.7030522606223943</v>
      </c>
      <c r="G55" s="44">
        <v>8.2385691528792009</v>
      </c>
      <c r="H55" s="44">
        <v>3.5597102667891187</v>
      </c>
      <c r="I55" s="46"/>
      <c r="J55" s="22"/>
    </row>
    <row r="56" spans="1:10" ht="45">
      <c r="A56" s="1"/>
      <c r="B56" s="2" t="s">
        <v>98</v>
      </c>
      <c r="C56" s="3" t="s">
        <v>253</v>
      </c>
      <c r="D56" s="3" t="s">
        <v>254</v>
      </c>
      <c r="E56" s="3" t="s">
        <v>255</v>
      </c>
      <c r="F56" s="3" t="s">
        <v>1</v>
      </c>
      <c r="G56" s="3" t="s">
        <v>256</v>
      </c>
      <c r="H56" s="3" t="s">
        <v>2</v>
      </c>
      <c r="I56" s="4" t="s">
        <v>3</v>
      </c>
    </row>
    <row r="57" spans="1:10">
      <c r="A57" s="20"/>
      <c r="B57" s="21" t="s">
        <v>99</v>
      </c>
      <c r="C57" s="88"/>
      <c r="D57" s="89"/>
      <c r="E57" s="89"/>
      <c r="F57" s="89"/>
      <c r="G57" s="89"/>
      <c r="H57" s="90"/>
      <c r="I57" s="47"/>
    </row>
    <row r="58" spans="1:10">
      <c r="A58" s="6" t="s">
        <v>100</v>
      </c>
      <c r="B58" s="48" t="s">
        <v>101</v>
      </c>
      <c r="C58" s="48">
        <v>19</v>
      </c>
      <c r="D58" s="48">
        <v>11</v>
      </c>
      <c r="E58" s="48">
        <v>38</v>
      </c>
      <c r="F58" s="48">
        <v>1740</v>
      </c>
      <c r="G58" s="48">
        <v>74</v>
      </c>
      <c r="H58" s="12">
        <v>4588</v>
      </c>
      <c r="I58" s="47"/>
    </row>
    <row r="59" spans="1:10">
      <c r="A59" s="6" t="s">
        <v>102</v>
      </c>
      <c r="B59" s="48" t="s">
        <v>103</v>
      </c>
      <c r="C59" s="48">
        <v>5</v>
      </c>
      <c r="D59" s="48">
        <v>4</v>
      </c>
      <c r="E59" s="48">
        <v>8</v>
      </c>
      <c r="F59" s="48">
        <v>595</v>
      </c>
      <c r="G59" s="48">
        <v>18</v>
      </c>
      <c r="H59" s="12">
        <v>1474</v>
      </c>
      <c r="I59" s="47"/>
    </row>
    <row r="60" spans="1:10">
      <c r="A60" s="6" t="s">
        <v>104</v>
      </c>
      <c r="B60" s="48" t="s">
        <v>105</v>
      </c>
      <c r="C60" s="11">
        <v>537895</v>
      </c>
      <c r="D60" s="11">
        <v>9903</v>
      </c>
      <c r="E60" s="11">
        <v>74545</v>
      </c>
      <c r="F60" s="11">
        <v>13167570</v>
      </c>
      <c r="G60" s="11">
        <v>1075149</v>
      </c>
      <c r="H60" s="12">
        <v>103888764</v>
      </c>
      <c r="I60" s="47"/>
    </row>
    <row r="61" spans="1:10">
      <c r="A61" s="6" t="s">
        <v>106</v>
      </c>
      <c r="B61" s="49" t="s">
        <v>107</v>
      </c>
      <c r="C61" s="51">
        <v>71.030963292092324</v>
      </c>
      <c r="D61" s="51">
        <v>52.307381601534885</v>
      </c>
      <c r="E61" s="51">
        <v>31.642631967268091</v>
      </c>
      <c r="F61" s="51">
        <v>50.428522498836159</v>
      </c>
      <c r="G61" s="51">
        <v>42.98548387246791</v>
      </c>
      <c r="H61" s="50">
        <v>52.822505425129521</v>
      </c>
      <c r="I61" s="47"/>
    </row>
    <row r="62" spans="1:10">
      <c r="A62" s="6" t="s">
        <v>108</v>
      </c>
      <c r="B62" s="49" t="s">
        <v>109</v>
      </c>
      <c r="C62" s="51">
        <v>22952.634947727758</v>
      </c>
      <c r="D62" s="51">
        <v>4020.7064555420216</v>
      </c>
      <c r="E62" s="51">
        <v>1927.2233712512927</v>
      </c>
      <c r="F62" s="51">
        <v>987.90734314920758</v>
      </c>
      <c r="G62" s="51">
        <v>8478.6918600066238</v>
      </c>
      <c r="H62" s="51">
        <v>1747.9760992341321</v>
      </c>
      <c r="I62" s="47"/>
    </row>
    <row r="63" spans="1:10">
      <c r="A63" s="52"/>
      <c r="B63" s="53" t="s">
        <v>110</v>
      </c>
      <c r="C63" s="48"/>
      <c r="D63" s="48"/>
      <c r="E63" s="48"/>
      <c r="F63" s="47"/>
      <c r="G63" s="47"/>
      <c r="H63" s="47"/>
      <c r="I63" s="47"/>
    </row>
    <row r="64" spans="1:10">
      <c r="A64" s="54" t="s">
        <v>111</v>
      </c>
      <c r="B64" s="49" t="s">
        <v>112</v>
      </c>
      <c r="C64" s="51">
        <v>469.2553872413057</v>
      </c>
      <c r="D64" s="51">
        <v>3089.321965083232</v>
      </c>
      <c r="E64" s="51">
        <v>1009.5915201654601</v>
      </c>
      <c r="F64" s="51">
        <v>163.83906968020256</v>
      </c>
      <c r="G64" s="51">
        <v>420.29556961027083</v>
      </c>
      <c r="H64" s="50">
        <v>79.787401581162371</v>
      </c>
      <c r="I64" s="47"/>
    </row>
    <row r="65" spans="1:10" ht="45">
      <c r="A65" s="1"/>
      <c r="B65" s="2" t="s">
        <v>113</v>
      </c>
      <c r="C65" s="3" t="s">
        <v>253</v>
      </c>
      <c r="D65" s="3" t="s">
        <v>254</v>
      </c>
      <c r="E65" s="3" t="s">
        <v>255</v>
      </c>
      <c r="F65" s="3" t="s">
        <v>1</v>
      </c>
      <c r="G65" s="3" t="s">
        <v>256</v>
      </c>
      <c r="H65" s="3" t="s">
        <v>2</v>
      </c>
      <c r="I65" s="4" t="s">
        <v>3</v>
      </c>
    </row>
    <row r="66" spans="1:10" ht="15">
      <c r="A66" s="16" t="s">
        <v>278</v>
      </c>
      <c r="B66" s="55" t="s">
        <v>114</v>
      </c>
      <c r="C66" s="59">
        <v>2068</v>
      </c>
      <c r="D66" s="59">
        <v>0</v>
      </c>
      <c r="E66" s="59">
        <v>207</v>
      </c>
      <c r="F66" s="59">
        <v>2469</v>
      </c>
      <c r="G66" s="59">
        <v>5951</v>
      </c>
      <c r="H66" s="100">
        <v>4345</v>
      </c>
      <c r="I66" s="57"/>
    </row>
    <row r="67" spans="1:10" ht="15">
      <c r="A67" s="16" t="s">
        <v>115</v>
      </c>
      <c r="B67" s="55" t="s">
        <v>116</v>
      </c>
      <c r="C67" s="56">
        <v>166.4</v>
      </c>
      <c r="D67" s="56">
        <v>182.3</v>
      </c>
      <c r="E67" s="56">
        <v>168.1</v>
      </c>
      <c r="F67" s="56">
        <v>159</v>
      </c>
      <c r="G67" s="56">
        <v>182.5</v>
      </c>
      <c r="H67" s="56">
        <v>156.69999999999999</v>
      </c>
      <c r="I67" s="57"/>
    </row>
    <row r="68" spans="1:10" ht="15">
      <c r="A68" s="16" t="s">
        <v>117</v>
      </c>
      <c r="B68" s="55" t="s">
        <v>118</v>
      </c>
      <c r="C68" s="56">
        <v>396.2</v>
      </c>
      <c r="D68" s="56">
        <v>473.8</v>
      </c>
      <c r="E68" s="56">
        <v>404.6</v>
      </c>
      <c r="F68" s="56">
        <v>373.7</v>
      </c>
      <c r="G68" s="56">
        <v>453.4</v>
      </c>
      <c r="H68" s="56">
        <v>381.7</v>
      </c>
      <c r="I68" s="57"/>
    </row>
    <row r="69" spans="1:10" ht="15">
      <c r="A69" s="16" t="s">
        <v>119</v>
      </c>
      <c r="B69" s="55" t="s">
        <v>120</v>
      </c>
      <c r="C69" s="56">
        <v>502.8</v>
      </c>
      <c r="D69" s="56">
        <v>560.5</v>
      </c>
      <c r="E69" s="56">
        <v>529.4</v>
      </c>
      <c r="F69" s="56">
        <v>516.5</v>
      </c>
      <c r="G69" s="56">
        <v>635.57000000000005</v>
      </c>
      <c r="H69" s="56">
        <v>544</v>
      </c>
      <c r="I69" s="57"/>
    </row>
    <row r="70" spans="1:10" ht="15">
      <c r="A70" s="16" t="s">
        <v>279</v>
      </c>
      <c r="B70" s="55" t="s">
        <v>121</v>
      </c>
      <c r="C70" s="56">
        <v>0.56999999999999995</v>
      </c>
      <c r="D70" s="56">
        <v>0.51</v>
      </c>
      <c r="E70" s="56">
        <v>0.73</v>
      </c>
      <c r="F70" s="56">
        <v>4.04</v>
      </c>
      <c r="G70" s="56">
        <v>0.55000000000000004</v>
      </c>
      <c r="H70" s="56">
        <v>3</v>
      </c>
      <c r="I70" s="57"/>
    </row>
    <row r="71" spans="1:10" ht="15">
      <c r="A71" s="42" t="s">
        <v>122</v>
      </c>
      <c r="B71" s="58" t="s">
        <v>123</v>
      </c>
      <c r="C71" s="56">
        <v>10.84</v>
      </c>
      <c r="D71" s="56">
        <v>13.04</v>
      </c>
      <c r="E71" s="56">
        <v>11.54</v>
      </c>
      <c r="F71" s="56">
        <v>11.14</v>
      </c>
      <c r="G71" s="56">
        <v>10.89</v>
      </c>
      <c r="H71" s="56">
        <v>10.51</v>
      </c>
      <c r="I71" s="57"/>
    </row>
    <row r="72" spans="1:10" ht="30">
      <c r="A72" s="42" t="s">
        <v>280</v>
      </c>
      <c r="B72" s="55" t="s">
        <v>124</v>
      </c>
      <c r="C72" s="59">
        <v>23</v>
      </c>
      <c r="D72" s="59">
        <v>33</v>
      </c>
      <c r="E72" s="59">
        <v>31</v>
      </c>
      <c r="F72" s="59">
        <v>21</v>
      </c>
      <c r="G72" s="59">
        <v>19</v>
      </c>
      <c r="H72" s="59">
        <v>16</v>
      </c>
      <c r="I72" s="57"/>
    </row>
    <row r="73" spans="1:10" ht="15">
      <c r="A73" s="16" t="s">
        <v>125</v>
      </c>
      <c r="B73" s="55" t="s">
        <v>126</v>
      </c>
      <c r="C73" s="59">
        <v>1194.3900000000001</v>
      </c>
      <c r="D73" s="59">
        <v>1495.42</v>
      </c>
      <c r="E73" s="59">
        <v>1274.07</v>
      </c>
      <c r="F73" s="59"/>
      <c r="G73" s="59">
        <v>1273.8499999999999</v>
      </c>
      <c r="H73" s="59"/>
      <c r="I73" s="60" t="s">
        <v>127</v>
      </c>
      <c r="J73" s="22"/>
    </row>
    <row r="74" spans="1:10" ht="15">
      <c r="A74" s="16" t="s">
        <v>128</v>
      </c>
      <c r="B74" s="55" t="s">
        <v>129</v>
      </c>
      <c r="C74" s="59">
        <v>432.33</v>
      </c>
      <c r="D74" s="59">
        <v>486.36</v>
      </c>
      <c r="E74" s="59">
        <v>403.53</v>
      </c>
      <c r="F74" s="59"/>
      <c r="G74" s="59">
        <v>403.67</v>
      </c>
      <c r="H74" s="59"/>
      <c r="I74" s="60" t="s">
        <v>127</v>
      </c>
      <c r="J74" s="22"/>
    </row>
    <row r="75" spans="1:10" ht="45">
      <c r="A75" s="61"/>
      <c r="B75" s="2" t="s">
        <v>130</v>
      </c>
      <c r="C75" s="3" t="s">
        <v>253</v>
      </c>
      <c r="D75" s="3" t="s">
        <v>254</v>
      </c>
      <c r="E75" s="3" t="s">
        <v>255</v>
      </c>
      <c r="F75" s="3" t="s">
        <v>1</v>
      </c>
      <c r="G75" s="3" t="s">
        <v>256</v>
      </c>
      <c r="H75" s="3" t="s">
        <v>2</v>
      </c>
      <c r="I75" s="4" t="s">
        <v>3</v>
      </c>
      <c r="J75" s="22"/>
    </row>
    <row r="76" spans="1:10" ht="15">
      <c r="A76" s="6" t="s">
        <v>131</v>
      </c>
      <c r="B76" s="7" t="s">
        <v>132</v>
      </c>
      <c r="C76" s="38">
        <v>30.240288286318183</v>
      </c>
      <c r="D76" s="38">
        <v>33.400427887866663</v>
      </c>
      <c r="E76" s="38">
        <v>35.099392881740911</v>
      </c>
      <c r="F76" s="38">
        <v>42.310057295820478</v>
      </c>
      <c r="G76" s="38">
        <v>26.467386052552431</v>
      </c>
      <c r="H76" s="38">
        <v>28.320678074334165</v>
      </c>
      <c r="I76" s="47"/>
      <c r="J76" s="22"/>
    </row>
    <row r="77" spans="1:10" s="63" customFormat="1">
      <c r="A77" s="6" t="s">
        <v>133</v>
      </c>
      <c r="B77" s="7" t="s">
        <v>134</v>
      </c>
      <c r="C77" s="38">
        <v>27.601860658564874</v>
      </c>
      <c r="D77" s="38">
        <v>32.911965619412996</v>
      </c>
      <c r="E77" s="38">
        <v>35.367874178483014</v>
      </c>
      <c r="F77" s="38">
        <v>37.33232127382405</v>
      </c>
      <c r="G77" s="38">
        <v>25.301345819601682</v>
      </c>
      <c r="H77" s="38">
        <v>20.713713079997063</v>
      </c>
      <c r="I77" s="47"/>
      <c r="J77" s="62"/>
    </row>
    <row r="78" spans="1:10" s="63" customFormat="1" ht="48" customHeight="1">
      <c r="A78" s="6" t="s">
        <v>135</v>
      </c>
      <c r="B78" s="64" t="s">
        <v>136</v>
      </c>
      <c r="C78" s="38">
        <v>3.518857026742972</v>
      </c>
      <c r="D78" s="38">
        <v>9.8646785613898889</v>
      </c>
      <c r="E78" s="50" t="s">
        <v>246</v>
      </c>
      <c r="F78" s="50"/>
      <c r="G78" s="50" t="s">
        <v>246</v>
      </c>
      <c r="H78" s="38"/>
      <c r="I78" s="65" t="s">
        <v>127</v>
      </c>
      <c r="J78" s="62"/>
    </row>
    <row r="79" spans="1:10" ht="45">
      <c r="A79" s="6" t="s">
        <v>137</v>
      </c>
      <c r="B79" s="64" t="s">
        <v>138</v>
      </c>
      <c r="C79" s="38">
        <v>3.518857026742972</v>
      </c>
      <c r="D79" s="38">
        <v>9.8646785613898889</v>
      </c>
      <c r="E79" s="50" t="s">
        <v>246</v>
      </c>
      <c r="F79" s="50"/>
      <c r="G79" s="50" t="s">
        <v>246</v>
      </c>
      <c r="H79" s="38"/>
      <c r="I79" s="65" t="s">
        <v>127</v>
      </c>
    </row>
    <row r="80" spans="1:10" ht="15">
      <c r="A80" s="6"/>
      <c r="B80" s="66" t="s">
        <v>139</v>
      </c>
      <c r="C80" s="38"/>
      <c r="D80" s="38"/>
      <c r="E80" s="38"/>
      <c r="F80" s="38"/>
      <c r="G80" s="38"/>
      <c r="H80" s="38"/>
      <c r="I80" s="47"/>
    </row>
    <row r="81" spans="1:10" s="63" customFormat="1" ht="15">
      <c r="A81" s="6" t="s">
        <v>140</v>
      </c>
      <c r="B81" s="67" t="s">
        <v>141</v>
      </c>
      <c r="C81" s="38">
        <v>51.790847641985863</v>
      </c>
      <c r="D81" s="38">
        <v>12.78928136419001</v>
      </c>
      <c r="E81" s="38">
        <v>32.290064503087933</v>
      </c>
      <c r="F81" s="38"/>
      <c r="G81" s="38">
        <v>67</v>
      </c>
      <c r="H81" s="38"/>
      <c r="I81" s="65" t="s">
        <v>127</v>
      </c>
      <c r="J81" s="62"/>
    </row>
    <row r="82" spans="1:10" s="63" customFormat="1" ht="15">
      <c r="A82" s="6" t="s">
        <v>142</v>
      </c>
      <c r="B82" s="67" t="s">
        <v>143</v>
      </c>
      <c r="C82" s="38">
        <v>25.817729780125866</v>
      </c>
      <c r="D82" s="38">
        <v>28.217620787657328</v>
      </c>
      <c r="E82" s="38">
        <v>27.017675283891595</v>
      </c>
      <c r="F82" s="38"/>
      <c r="G82" s="38">
        <v>27</v>
      </c>
      <c r="H82" s="38"/>
      <c r="I82" s="65" t="s">
        <v>127</v>
      </c>
      <c r="J82" s="62"/>
    </row>
    <row r="83" spans="1:10" ht="45">
      <c r="A83" s="6" t="s">
        <v>144</v>
      </c>
      <c r="B83" s="68" t="s">
        <v>145</v>
      </c>
      <c r="C83" s="38">
        <v>25</v>
      </c>
      <c r="D83" s="38">
        <v>24</v>
      </c>
      <c r="E83" s="38">
        <v>24.5</v>
      </c>
      <c r="F83" s="38"/>
      <c r="G83" s="38">
        <v>24.5</v>
      </c>
      <c r="H83" s="38"/>
      <c r="I83" s="65" t="s">
        <v>127</v>
      </c>
    </row>
    <row r="84" spans="1:10" s="63" customFormat="1" ht="45">
      <c r="A84" s="6" t="s">
        <v>146</v>
      </c>
      <c r="B84" s="68" t="s">
        <v>147</v>
      </c>
      <c r="C84" s="38">
        <v>25</v>
      </c>
      <c r="D84" s="38">
        <v>24</v>
      </c>
      <c r="E84" s="38">
        <v>24.5</v>
      </c>
      <c r="F84" s="38"/>
      <c r="G84" s="38">
        <v>24.5</v>
      </c>
      <c r="H84" s="38"/>
      <c r="I84" s="65" t="s">
        <v>127</v>
      </c>
      <c r="J84" s="62"/>
    </row>
    <row r="85" spans="1:10" ht="15">
      <c r="A85" s="6"/>
      <c r="B85" s="23" t="s">
        <v>148</v>
      </c>
      <c r="C85" s="38"/>
      <c r="D85" s="38"/>
      <c r="E85" s="38"/>
      <c r="F85" s="38"/>
      <c r="G85" s="38"/>
      <c r="H85" s="38"/>
      <c r="I85" s="47"/>
    </row>
    <row r="86" spans="1:10" s="63" customFormat="1" ht="15">
      <c r="A86" s="6" t="s">
        <v>149</v>
      </c>
      <c r="B86" s="67" t="s">
        <v>150</v>
      </c>
      <c r="C86" s="38">
        <v>51.790847641985863</v>
      </c>
      <c r="D86" s="38">
        <v>0</v>
      </c>
      <c r="E86" s="38">
        <v>25.895423820992931</v>
      </c>
      <c r="F86" s="38"/>
      <c r="G86" s="38">
        <v>74</v>
      </c>
      <c r="H86" s="38"/>
      <c r="I86" s="65" t="s">
        <v>127</v>
      </c>
      <c r="J86" s="62"/>
    </row>
    <row r="87" spans="1:10" s="63" customFormat="1" ht="15">
      <c r="A87" s="6" t="s">
        <v>151</v>
      </c>
      <c r="B87" s="67" t="s">
        <v>152</v>
      </c>
      <c r="C87" s="38">
        <v>25.817729780125866</v>
      </c>
      <c r="D87" s="38">
        <v>12.78928136419001</v>
      </c>
      <c r="E87" s="38">
        <v>19.303505572157935</v>
      </c>
      <c r="F87" s="38"/>
      <c r="G87" s="38">
        <v>21</v>
      </c>
      <c r="H87" s="38"/>
      <c r="I87" s="65" t="s">
        <v>127</v>
      </c>
      <c r="J87" s="62"/>
    </row>
    <row r="88" spans="1:10" ht="15">
      <c r="A88" s="6"/>
      <c r="B88" s="66" t="s">
        <v>153</v>
      </c>
      <c r="C88" s="38"/>
      <c r="D88" s="38"/>
      <c r="E88" s="38"/>
      <c r="F88" s="38"/>
      <c r="G88" s="38"/>
      <c r="H88" s="38"/>
      <c r="I88" s="47"/>
    </row>
    <row r="89" spans="1:10" ht="15">
      <c r="A89" s="6" t="s">
        <v>154</v>
      </c>
      <c r="B89" s="67" t="s">
        <v>155</v>
      </c>
      <c r="C89" s="38">
        <v>0</v>
      </c>
      <c r="D89" s="38">
        <v>0</v>
      </c>
      <c r="E89" s="38">
        <v>0</v>
      </c>
      <c r="F89" s="38"/>
      <c r="G89" s="38">
        <v>0</v>
      </c>
      <c r="H89" s="38"/>
      <c r="I89" s="65" t="s">
        <v>127</v>
      </c>
    </row>
    <row r="90" spans="1:10" ht="15">
      <c r="A90" s="6"/>
      <c r="B90" s="68" t="s">
        <v>156</v>
      </c>
      <c r="C90" s="38"/>
      <c r="D90" s="38"/>
      <c r="E90" s="38"/>
      <c r="F90" s="38"/>
      <c r="G90" s="38"/>
      <c r="H90" s="38"/>
      <c r="I90" s="47"/>
    </row>
    <row r="91" spans="1:10" ht="15">
      <c r="A91" s="6" t="s">
        <v>157</v>
      </c>
      <c r="B91" s="67" t="s">
        <v>158</v>
      </c>
      <c r="C91" s="38">
        <v>0</v>
      </c>
      <c r="D91" s="38">
        <v>0</v>
      </c>
      <c r="E91" s="38">
        <v>0</v>
      </c>
      <c r="F91" s="38"/>
      <c r="G91" s="38">
        <v>0</v>
      </c>
      <c r="H91" s="38"/>
      <c r="I91" s="65" t="s">
        <v>127</v>
      </c>
    </row>
    <row r="92" spans="1:10" ht="30">
      <c r="A92" s="6" t="s">
        <v>159</v>
      </c>
      <c r="B92" s="23" t="s">
        <v>160</v>
      </c>
      <c r="C92" s="69">
        <v>63</v>
      </c>
      <c r="D92" s="69">
        <v>58</v>
      </c>
      <c r="E92" s="69">
        <v>56.3</v>
      </c>
      <c r="F92" s="69">
        <v>51.508090614886733</v>
      </c>
      <c r="G92" s="69">
        <v>56.3</v>
      </c>
      <c r="H92" s="69">
        <v>52.481049562682216</v>
      </c>
      <c r="I92" s="47"/>
    </row>
    <row r="93" spans="1:10" ht="30">
      <c r="A93" s="1"/>
      <c r="B93" s="2" t="s">
        <v>161</v>
      </c>
      <c r="C93" s="3" t="s">
        <v>253</v>
      </c>
      <c r="D93" s="3" t="s">
        <v>254</v>
      </c>
      <c r="E93" s="3" t="s">
        <v>255</v>
      </c>
      <c r="F93" s="3" t="s">
        <v>1</v>
      </c>
      <c r="G93" s="3" t="s">
        <v>256</v>
      </c>
      <c r="H93" s="3" t="s">
        <v>2</v>
      </c>
      <c r="I93" s="70"/>
      <c r="J93"/>
    </row>
    <row r="94" spans="1:10" ht="15">
      <c r="A94" s="71" t="s">
        <v>162</v>
      </c>
      <c r="B94" s="72" t="s">
        <v>163</v>
      </c>
      <c r="C94" s="30"/>
      <c r="D94" s="30"/>
      <c r="E94" s="30"/>
      <c r="F94" s="30">
        <v>5.5327972915785022</v>
      </c>
      <c r="G94" s="30"/>
      <c r="H94" s="30">
        <v>4.4257330039737948</v>
      </c>
      <c r="I94" s="30"/>
      <c r="J94"/>
    </row>
    <row r="95" spans="1:10" ht="15">
      <c r="A95" s="30"/>
      <c r="B95" s="73" t="s">
        <v>164</v>
      </c>
      <c r="C95" s="74"/>
      <c r="D95" s="74"/>
      <c r="E95" s="74"/>
      <c r="F95" s="74"/>
      <c r="G95" s="74"/>
      <c r="H95" s="74"/>
      <c r="I95" s="74"/>
      <c r="J95"/>
    </row>
    <row r="96" spans="1:10" ht="15">
      <c r="A96" s="71" t="s">
        <v>165</v>
      </c>
      <c r="B96" s="72" t="s">
        <v>166</v>
      </c>
      <c r="C96" s="70">
        <v>21</v>
      </c>
      <c r="D96" s="70">
        <v>6</v>
      </c>
      <c r="E96" s="70">
        <v>37</v>
      </c>
      <c r="F96" s="70">
        <v>5393</v>
      </c>
      <c r="G96" s="70">
        <v>85</v>
      </c>
      <c r="H96" s="75">
        <v>17413</v>
      </c>
      <c r="I96" s="30"/>
      <c r="J96"/>
    </row>
    <row r="97" spans="1:10" ht="15">
      <c r="A97" s="71" t="s">
        <v>167</v>
      </c>
      <c r="B97" s="72" t="s">
        <v>168</v>
      </c>
      <c r="C97" s="30">
        <v>86.36363636363636</v>
      </c>
      <c r="D97" s="30">
        <v>100</v>
      </c>
      <c r="E97" s="30">
        <v>75</v>
      </c>
      <c r="F97" s="30">
        <v>81.146953405017925</v>
      </c>
      <c r="G97" s="92">
        <v>82.432432432432435</v>
      </c>
      <c r="H97" s="30">
        <v>85.677212061295108</v>
      </c>
      <c r="I97" s="30"/>
      <c r="J97"/>
    </row>
    <row r="98" spans="1:10" ht="15">
      <c r="A98" s="71" t="s">
        <v>169</v>
      </c>
      <c r="B98" s="72" t="s">
        <v>170</v>
      </c>
      <c r="C98" s="92">
        <v>48.285714285714285</v>
      </c>
      <c r="D98" s="92">
        <v>19.833333333333332</v>
      </c>
      <c r="E98" s="92">
        <v>44.45945945945946</v>
      </c>
      <c r="F98" s="92">
        <v>111.95865010198405</v>
      </c>
      <c r="G98" s="92">
        <v>69.094117647058823</v>
      </c>
      <c r="H98" s="30">
        <v>162.25808304140585</v>
      </c>
      <c r="I98" s="30"/>
      <c r="J98"/>
    </row>
    <row r="99" spans="1:10" ht="15">
      <c r="A99" s="71" t="s">
        <v>171</v>
      </c>
      <c r="B99" s="72" t="s">
        <v>172</v>
      </c>
      <c r="C99" s="30">
        <v>9.664694280078896</v>
      </c>
      <c r="D99" s="30">
        <v>6.7226890756302522</v>
      </c>
      <c r="E99" s="30">
        <v>7.7203647416413377</v>
      </c>
      <c r="F99" s="30">
        <v>8.0559065772541256</v>
      </c>
      <c r="G99" s="92">
        <v>9.7054316363017197</v>
      </c>
      <c r="H99" s="30">
        <v>9.7730940751751962</v>
      </c>
      <c r="I99" s="30"/>
      <c r="J99"/>
    </row>
    <row r="100" spans="1:10" ht="15">
      <c r="A100" s="71" t="s">
        <v>173</v>
      </c>
      <c r="B100" s="72" t="s">
        <v>174</v>
      </c>
      <c r="C100" s="56"/>
      <c r="D100" s="56"/>
      <c r="E100" s="56"/>
      <c r="F100" s="30">
        <v>1.9039768436949409</v>
      </c>
      <c r="G100" s="30"/>
      <c r="H100" s="30">
        <v>1.9657643520334771</v>
      </c>
      <c r="I100" s="76"/>
      <c r="J100"/>
    </row>
    <row r="101" spans="1:10" ht="15">
      <c r="A101" s="71" t="s">
        <v>175</v>
      </c>
      <c r="B101" s="72" t="s">
        <v>176</v>
      </c>
      <c r="C101" s="30"/>
      <c r="D101" s="30"/>
      <c r="E101" s="30"/>
      <c r="F101" s="30">
        <v>90.564319104159722</v>
      </c>
      <c r="G101" s="30"/>
      <c r="H101" s="30">
        <v>90.146921650151242</v>
      </c>
      <c r="I101" s="30"/>
      <c r="J101"/>
    </row>
    <row r="102" spans="1:10" ht="15">
      <c r="A102" s="71" t="s">
        <v>177</v>
      </c>
      <c r="B102" s="72" t="s">
        <v>178</v>
      </c>
      <c r="C102" s="30">
        <v>6.25</v>
      </c>
      <c r="D102" s="30">
        <v>26.67</v>
      </c>
      <c r="E102" s="30">
        <v>7.38</v>
      </c>
      <c r="F102" s="30">
        <v>5.1268729607847217</v>
      </c>
      <c r="G102" s="30">
        <v>5.76</v>
      </c>
      <c r="H102" s="30">
        <v>4.8642770504830821</v>
      </c>
      <c r="I102" s="76"/>
      <c r="J102"/>
    </row>
    <row r="103" spans="1:10" ht="15">
      <c r="A103" s="71" t="s">
        <v>179</v>
      </c>
      <c r="B103" s="72" t="s">
        <v>180</v>
      </c>
      <c r="C103" s="30"/>
      <c r="D103" s="30"/>
      <c r="E103" s="30"/>
      <c r="F103" s="30">
        <v>34.539165103189497</v>
      </c>
      <c r="G103" s="30"/>
      <c r="H103" s="30">
        <v>19.249456679724808</v>
      </c>
      <c r="I103" s="30"/>
      <c r="J103"/>
    </row>
    <row r="104" spans="1:10" ht="15">
      <c r="A104" s="71" t="s">
        <v>181</v>
      </c>
      <c r="B104" s="72" t="s">
        <v>182</v>
      </c>
      <c r="C104" s="70">
        <v>24</v>
      </c>
      <c r="D104" s="70">
        <v>50</v>
      </c>
      <c r="E104" s="92">
        <v>26.229508196721312</v>
      </c>
      <c r="F104" s="30">
        <v>5.7869040781160255</v>
      </c>
      <c r="G104" s="92">
        <v>12.658227848101266</v>
      </c>
      <c r="H104" s="30">
        <v>2.0559687984535837</v>
      </c>
      <c r="I104" s="30"/>
      <c r="J104"/>
    </row>
    <row r="105" spans="1:10" ht="15">
      <c r="A105" s="71" t="s">
        <v>183</v>
      </c>
      <c r="B105" s="72" t="s">
        <v>184</v>
      </c>
      <c r="C105" s="70">
        <v>0</v>
      </c>
      <c r="D105" s="70">
        <v>0</v>
      </c>
      <c r="E105" s="70">
        <v>0</v>
      </c>
      <c r="F105" s="30">
        <v>22.191269385410685</v>
      </c>
      <c r="G105" s="30">
        <v>0</v>
      </c>
      <c r="H105" s="30">
        <v>30.020559687984537</v>
      </c>
      <c r="I105" s="30"/>
      <c r="J105"/>
    </row>
    <row r="106" spans="1:10" ht="15">
      <c r="A106" s="71" t="s">
        <v>185</v>
      </c>
      <c r="B106" s="72" t="s">
        <v>186</v>
      </c>
      <c r="C106" s="30"/>
      <c r="D106" s="30"/>
      <c r="E106" s="30"/>
      <c r="F106" s="30">
        <v>9.7302540077593154</v>
      </c>
      <c r="G106" s="30"/>
      <c r="H106" s="30">
        <v>10.807727750646482</v>
      </c>
      <c r="I106" s="76"/>
      <c r="J106"/>
    </row>
    <row r="107" spans="1:10" ht="15">
      <c r="A107" s="71" t="s">
        <v>187</v>
      </c>
      <c r="B107" s="72" t="s">
        <v>188</v>
      </c>
      <c r="C107" s="56" t="s">
        <v>257</v>
      </c>
      <c r="D107" s="56" t="s">
        <v>259</v>
      </c>
      <c r="E107" s="56" t="s">
        <v>261</v>
      </c>
      <c r="F107" s="56" t="s">
        <v>189</v>
      </c>
      <c r="G107" s="56" t="s">
        <v>263</v>
      </c>
      <c r="H107" s="56" t="s">
        <v>190</v>
      </c>
      <c r="I107" s="30"/>
      <c r="J107"/>
    </row>
    <row r="108" spans="1:10" ht="15">
      <c r="A108" s="71" t="s">
        <v>191</v>
      </c>
      <c r="B108" s="72" t="s">
        <v>192</v>
      </c>
      <c r="C108" s="56" t="s">
        <v>258</v>
      </c>
      <c r="D108" s="56" t="s">
        <v>260</v>
      </c>
      <c r="E108" s="56" t="s">
        <v>262</v>
      </c>
      <c r="F108" s="56" t="s">
        <v>193</v>
      </c>
      <c r="G108" s="56" t="s">
        <v>264</v>
      </c>
      <c r="H108" s="56" t="s">
        <v>194</v>
      </c>
      <c r="I108" s="30"/>
      <c r="J108"/>
    </row>
    <row r="109" spans="1:10" ht="15">
      <c r="A109" s="71"/>
      <c r="B109" s="73" t="s">
        <v>195</v>
      </c>
      <c r="C109" s="75"/>
      <c r="D109" s="75"/>
      <c r="E109" s="75"/>
      <c r="F109" s="75"/>
      <c r="G109" s="75"/>
      <c r="H109" s="75"/>
      <c r="I109" s="74"/>
      <c r="J109"/>
    </row>
    <row r="110" spans="1:10" ht="15">
      <c r="A110" s="71" t="s">
        <v>196</v>
      </c>
      <c r="B110" s="72" t="s">
        <v>166</v>
      </c>
      <c r="C110" s="75">
        <v>4</v>
      </c>
      <c r="D110" s="75">
        <v>1</v>
      </c>
      <c r="E110" s="75">
        <v>7</v>
      </c>
      <c r="F110" s="75">
        <v>2867</v>
      </c>
      <c r="G110" s="75">
        <v>21</v>
      </c>
      <c r="H110" s="75">
        <v>8150</v>
      </c>
      <c r="I110" s="30"/>
      <c r="J110"/>
    </row>
    <row r="111" spans="1:10" ht="15">
      <c r="A111" s="71" t="s">
        <v>197</v>
      </c>
      <c r="B111" s="72" t="s">
        <v>198</v>
      </c>
      <c r="C111" s="30">
        <v>18.181818181818183</v>
      </c>
      <c r="D111" s="30">
        <v>16.666666666666668</v>
      </c>
      <c r="E111" s="30">
        <v>15.909090909090908</v>
      </c>
      <c r="F111" s="30">
        <v>60.716845878136198</v>
      </c>
      <c r="G111" s="30">
        <v>21.621621621621621</v>
      </c>
      <c r="H111" s="30">
        <v>65.608007909045966</v>
      </c>
      <c r="I111" s="30"/>
      <c r="J111"/>
    </row>
    <row r="112" spans="1:10" ht="15">
      <c r="A112" s="71" t="s">
        <v>199</v>
      </c>
      <c r="B112" s="72" t="s">
        <v>170</v>
      </c>
      <c r="C112" s="30">
        <v>147.25</v>
      </c>
      <c r="D112" s="30">
        <v>56</v>
      </c>
      <c r="E112" s="30">
        <v>110.57142857142857</v>
      </c>
      <c r="F112" s="30">
        <v>134.17544471573072</v>
      </c>
      <c r="G112" s="30">
        <v>177.9047619047619</v>
      </c>
      <c r="H112" s="30">
        <v>218.37521472392638</v>
      </c>
      <c r="I112" s="30"/>
      <c r="J112"/>
    </row>
    <row r="113" spans="1:10" ht="15">
      <c r="A113" s="71" t="s">
        <v>200</v>
      </c>
      <c r="B113" s="72" t="s">
        <v>172</v>
      </c>
      <c r="C113" s="30">
        <v>8.828522920203735</v>
      </c>
      <c r="D113" s="30">
        <v>3.5714285714285716</v>
      </c>
      <c r="E113" s="30">
        <v>6.9767441860465116</v>
      </c>
      <c r="F113" s="30">
        <v>7.8506606772884542</v>
      </c>
      <c r="G113" s="30">
        <v>8.8865096359743045</v>
      </c>
      <c r="H113" s="30">
        <v>9.5963608535542466</v>
      </c>
      <c r="I113" s="30"/>
      <c r="J113"/>
    </row>
    <row r="114" spans="1:10" ht="15">
      <c r="A114" s="71" t="s">
        <v>201</v>
      </c>
      <c r="B114" s="72" t="s">
        <v>174</v>
      </c>
      <c r="C114" s="30"/>
      <c r="D114" s="30"/>
      <c r="E114" s="30"/>
      <c r="F114" s="30">
        <v>2.1620836891545689</v>
      </c>
      <c r="G114" s="30"/>
      <c r="H114" s="30">
        <v>2.1689836158592808</v>
      </c>
      <c r="I114" s="76"/>
      <c r="J114"/>
    </row>
    <row r="115" spans="1:10" ht="15">
      <c r="A115" s="71" t="s">
        <v>202</v>
      </c>
      <c r="B115" s="72" t="s">
        <v>176</v>
      </c>
      <c r="C115" s="30"/>
      <c r="D115" s="30"/>
      <c r="E115" s="30"/>
      <c r="F115" s="30">
        <v>86.602992948383871</v>
      </c>
      <c r="G115" s="30"/>
      <c r="H115" s="30">
        <v>86.619945384038104</v>
      </c>
      <c r="I115" s="30"/>
      <c r="J115"/>
    </row>
    <row r="116" spans="1:10" ht="15">
      <c r="A116" s="71" t="s">
        <v>203</v>
      </c>
      <c r="B116" s="72" t="s">
        <v>178</v>
      </c>
      <c r="C116" s="30">
        <v>18.52</v>
      </c>
      <c r="D116" s="30">
        <v>0</v>
      </c>
      <c r="E116" s="30">
        <v>15.46</v>
      </c>
      <c r="F116" s="30">
        <v>8.5967464621081859</v>
      </c>
      <c r="G116" s="30">
        <v>8.93</v>
      </c>
      <c r="H116" s="30">
        <v>6.506884542475496</v>
      </c>
      <c r="I116" s="76"/>
      <c r="J116"/>
    </row>
    <row r="117" spans="1:10" ht="15">
      <c r="A117" s="71" t="s">
        <v>204</v>
      </c>
      <c r="B117" s="72" t="s">
        <v>205</v>
      </c>
      <c r="C117" s="30"/>
      <c r="D117" s="30"/>
      <c r="E117" s="30"/>
      <c r="F117" s="30">
        <v>18.425878757004586</v>
      </c>
      <c r="G117" s="30"/>
      <c r="H117" s="30">
        <v>8.1390419669351424</v>
      </c>
      <c r="I117" s="30"/>
      <c r="J117"/>
    </row>
    <row r="118" spans="1:10" ht="15">
      <c r="A118" s="71" t="s">
        <v>206</v>
      </c>
      <c r="B118" s="72" t="s">
        <v>207</v>
      </c>
      <c r="C118" s="30">
        <v>0</v>
      </c>
      <c r="D118" s="30">
        <v>0</v>
      </c>
      <c r="E118" s="30">
        <v>0</v>
      </c>
      <c r="F118" s="30">
        <v>28.313805399898115</v>
      </c>
      <c r="G118">
        <v>19.565217391304348</v>
      </c>
      <c r="H118" s="30">
        <v>17.787197965239507</v>
      </c>
      <c r="I118" s="30"/>
      <c r="J118"/>
    </row>
    <row r="119" spans="1:10" ht="15">
      <c r="A119" s="71" t="s">
        <v>208</v>
      </c>
      <c r="B119" s="72" t="s">
        <v>186</v>
      </c>
      <c r="C119" s="30"/>
      <c r="D119" s="30"/>
      <c r="E119" s="30"/>
      <c r="F119" s="30">
        <v>23.688754083061131</v>
      </c>
      <c r="G119" s="30"/>
      <c r="H119" s="30">
        <v>18.328987335328154</v>
      </c>
      <c r="I119" s="76"/>
      <c r="J119"/>
    </row>
    <row r="120" spans="1:10" ht="15">
      <c r="A120" s="71" t="s">
        <v>209</v>
      </c>
      <c r="B120" s="72" t="s">
        <v>210</v>
      </c>
      <c r="C120" s="56" t="s">
        <v>265</v>
      </c>
      <c r="D120" s="71" t="s">
        <v>267</v>
      </c>
      <c r="E120" s="56" t="s">
        <v>268</v>
      </c>
      <c r="F120" s="56" t="s">
        <v>211</v>
      </c>
      <c r="G120" s="56" t="s">
        <v>270</v>
      </c>
      <c r="H120" s="56" t="s">
        <v>212</v>
      </c>
      <c r="I120" s="30"/>
      <c r="J120"/>
    </row>
    <row r="121" spans="1:10" ht="25.5" customHeight="1">
      <c r="A121" s="71" t="s">
        <v>213</v>
      </c>
      <c r="B121" s="72" t="s">
        <v>214</v>
      </c>
      <c r="C121" s="56" t="s">
        <v>266</v>
      </c>
      <c r="D121" s="71" t="s">
        <v>267</v>
      </c>
      <c r="E121" s="56" t="s">
        <v>269</v>
      </c>
      <c r="F121" s="56" t="s">
        <v>215</v>
      </c>
      <c r="G121" s="56" t="s">
        <v>271</v>
      </c>
      <c r="H121" s="56" t="s">
        <v>216</v>
      </c>
      <c r="I121" s="30"/>
      <c r="J121"/>
    </row>
    <row r="122" spans="1:10" ht="15">
      <c r="A122" s="71"/>
      <c r="B122" s="73" t="s">
        <v>217</v>
      </c>
      <c r="C122" s="101"/>
      <c r="D122" s="74"/>
      <c r="E122" s="74"/>
      <c r="F122" s="74"/>
      <c r="G122" s="74"/>
      <c r="H122" s="74"/>
      <c r="I122" s="74"/>
      <c r="J122"/>
    </row>
    <row r="123" spans="1:10" ht="15">
      <c r="A123" s="71" t="s">
        <v>218</v>
      </c>
      <c r="B123" s="72" t="s">
        <v>166</v>
      </c>
      <c r="C123" s="70">
        <v>5</v>
      </c>
      <c r="D123" s="70">
        <v>0</v>
      </c>
      <c r="E123" s="70">
        <v>4</v>
      </c>
      <c r="F123" s="75">
        <v>1709</v>
      </c>
      <c r="G123" s="75">
        <v>17</v>
      </c>
      <c r="H123" s="75">
        <v>7105</v>
      </c>
      <c r="I123" s="30"/>
      <c r="J123"/>
    </row>
    <row r="124" spans="1:10" ht="15">
      <c r="A124" s="71" t="s">
        <v>219</v>
      </c>
      <c r="B124" s="72" t="s">
        <v>220</v>
      </c>
      <c r="C124" s="30">
        <v>9.0909090909090917</v>
      </c>
      <c r="D124" s="71" t="s">
        <v>267</v>
      </c>
      <c r="E124" s="30">
        <v>6.8181818181818183</v>
      </c>
      <c r="F124" s="30">
        <v>16.583034647550775</v>
      </c>
      <c r="G124" s="30">
        <v>8.1081081081081088</v>
      </c>
      <c r="H124" s="30">
        <v>18.833415719228867</v>
      </c>
      <c r="I124" s="30"/>
      <c r="J124"/>
    </row>
    <row r="125" spans="1:10" ht="15">
      <c r="A125" s="71" t="s">
        <v>221</v>
      </c>
      <c r="B125" s="72" t="s">
        <v>222</v>
      </c>
      <c r="C125" s="30">
        <v>155</v>
      </c>
      <c r="D125" s="71" t="s">
        <v>267</v>
      </c>
      <c r="E125" s="30">
        <v>125.25</v>
      </c>
      <c r="F125" s="30">
        <v>259.18782913984785</v>
      </c>
      <c r="G125" s="30">
        <v>303.47058823529414</v>
      </c>
      <c r="H125" s="30">
        <v>373.32132301196339</v>
      </c>
      <c r="I125" s="30"/>
      <c r="J125"/>
    </row>
    <row r="126" spans="1:10" ht="15">
      <c r="A126" s="71" t="s">
        <v>223</v>
      </c>
      <c r="B126" s="72" t="s">
        <v>172</v>
      </c>
      <c r="C126" s="30">
        <v>8.258064516129032</v>
      </c>
      <c r="D126" s="71" t="s">
        <v>267</v>
      </c>
      <c r="E126" s="30">
        <v>7.1856287425149699</v>
      </c>
      <c r="F126" s="30">
        <v>4.7734291751702216</v>
      </c>
      <c r="G126" s="30">
        <v>5.9119984493118825</v>
      </c>
      <c r="H126" s="30">
        <v>6.606312357490137</v>
      </c>
      <c r="I126" s="30"/>
    </row>
    <row r="127" spans="1:10" ht="15">
      <c r="A127" s="71" t="s">
        <v>224</v>
      </c>
      <c r="B127" s="72" t="s">
        <v>176</v>
      </c>
      <c r="C127" s="77"/>
      <c r="D127" s="71" t="s">
        <v>267</v>
      </c>
      <c r="E127" s="77"/>
      <c r="F127" s="30">
        <v>43.454563541177478</v>
      </c>
      <c r="G127" s="30"/>
      <c r="H127" s="30">
        <v>47.769922651286343</v>
      </c>
      <c r="I127" s="30"/>
    </row>
    <row r="128" spans="1:10" ht="15">
      <c r="A128" s="71" t="s">
        <v>225</v>
      </c>
      <c r="B128" s="72" t="s">
        <v>178</v>
      </c>
      <c r="C128" s="77">
        <v>20</v>
      </c>
      <c r="D128" s="71" t="s">
        <v>267</v>
      </c>
      <c r="E128" s="77">
        <v>8</v>
      </c>
      <c r="F128" s="30">
        <v>8.7320574162679421</v>
      </c>
      <c r="G128" s="30">
        <v>7.71</v>
      </c>
      <c r="H128" s="30">
        <v>6.7598204016632755</v>
      </c>
      <c r="I128" s="76"/>
    </row>
    <row r="129" spans="1:10" ht="15">
      <c r="A129" s="71" t="s">
        <v>226</v>
      </c>
      <c r="B129" s="72" t="s">
        <v>186</v>
      </c>
      <c r="C129" s="77"/>
      <c r="D129" s="71" t="s">
        <v>267</v>
      </c>
      <c r="E129" s="77"/>
      <c r="F129" s="30">
        <v>22.729348322424929</v>
      </c>
      <c r="G129" s="56"/>
      <c r="H129" s="30">
        <v>16.588780287072762</v>
      </c>
      <c r="I129" s="76"/>
    </row>
    <row r="130" spans="1:10" ht="15">
      <c r="A130" s="71" t="s">
        <v>227</v>
      </c>
      <c r="B130" s="72" t="s">
        <v>228</v>
      </c>
      <c r="C130" s="56" t="s">
        <v>272</v>
      </c>
      <c r="D130" s="71" t="s">
        <v>267</v>
      </c>
      <c r="E130" s="56" t="s">
        <v>274</v>
      </c>
      <c r="F130" s="56" t="s">
        <v>229</v>
      </c>
      <c r="G130" s="56" t="s">
        <v>276</v>
      </c>
      <c r="H130" s="56" t="s">
        <v>230</v>
      </c>
      <c r="I130" s="30"/>
    </row>
    <row r="131" spans="1:10" ht="15">
      <c r="A131" s="71" t="s">
        <v>231</v>
      </c>
      <c r="B131" s="72" t="s">
        <v>232</v>
      </c>
      <c r="C131" s="56" t="s">
        <v>273</v>
      </c>
      <c r="D131" s="71" t="s">
        <v>267</v>
      </c>
      <c r="E131" s="56" t="s">
        <v>275</v>
      </c>
      <c r="F131" s="56" t="s">
        <v>233</v>
      </c>
      <c r="G131" s="56" t="s">
        <v>277</v>
      </c>
      <c r="H131" s="56" t="s">
        <v>234</v>
      </c>
      <c r="I131" s="30"/>
    </row>
    <row r="132" spans="1:10" ht="45">
      <c r="A132" s="1"/>
      <c r="B132" s="2" t="s">
        <v>235</v>
      </c>
      <c r="C132" s="3" t="s">
        <v>253</v>
      </c>
      <c r="D132" s="3" t="s">
        <v>254</v>
      </c>
      <c r="E132" s="3" t="s">
        <v>255</v>
      </c>
      <c r="F132" s="3" t="s">
        <v>1</v>
      </c>
      <c r="G132" s="3" t="s">
        <v>256</v>
      </c>
      <c r="H132" s="3" t="s">
        <v>2</v>
      </c>
      <c r="I132" s="4" t="s">
        <v>3</v>
      </c>
    </row>
    <row r="133" spans="1:10">
      <c r="A133" s="78" t="s">
        <v>236</v>
      </c>
      <c r="B133" s="79" t="s">
        <v>237</v>
      </c>
      <c r="C133" s="80">
        <v>0</v>
      </c>
      <c r="D133" s="80">
        <v>0</v>
      </c>
      <c r="E133" s="80">
        <v>0</v>
      </c>
      <c r="F133" s="80">
        <v>1107</v>
      </c>
      <c r="G133" s="80">
        <v>0</v>
      </c>
      <c r="H133" s="80">
        <v>1997</v>
      </c>
      <c r="I133" s="81"/>
    </row>
    <row r="134" spans="1:10">
      <c r="A134" s="78" t="s">
        <v>238</v>
      </c>
      <c r="B134" s="79" t="s">
        <v>239</v>
      </c>
      <c r="C134" s="82">
        <v>0</v>
      </c>
      <c r="D134" s="82">
        <v>0</v>
      </c>
      <c r="E134" s="82">
        <v>0</v>
      </c>
      <c r="F134" s="83">
        <v>26.451612903225808</v>
      </c>
      <c r="G134" s="83">
        <v>0</v>
      </c>
      <c r="H134" s="83">
        <v>24.678695007414731</v>
      </c>
      <c r="I134" s="81"/>
    </row>
    <row r="135" spans="1:10">
      <c r="A135" s="78" t="s">
        <v>240</v>
      </c>
      <c r="B135" s="79" t="s">
        <v>241</v>
      </c>
      <c r="C135" s="80">
        <v>22</v>
      </c>
      <c r="D135" s="80">
        <v>6</v>
      </c>
      <c r="E135" s="80">
        <v>44</v>
      </c>
      <c r="F135" s="80">
        <v>1253</v>
      </c>
      <c r="G135" s="80">
        <v>73</v>
      </c>
      <c r="H135" s="80">
        <v>1680</v>
      </c>
      <c r="I135" s="81"/>
    </row>
    <row r="136" spans="1:10" s="39" customFormat="1">
      <c r="A136" s="78" t="s">
        <v>242</v>
      </c>
      <c r="B136" s="79" t="s">
        <v>243</v>
      </c>
      <c r="C136" s="83">
        <v>100</v>
      </c>
      <c r="D136" s="83">
        <v>100</v>
      </c>
      <c r="E136" s="83">
        <v>100</v>
      </c>
      <c r="F136" s="83">
        <v>29.940262843488703</v>
      </c>
      <c r="G136" s="83">
        <v>73</v>
      </c>
      <c r="H136" s="83">
        <v>20.761245674740483</v>
      </c>
      <c r="I136" s="81"/>
      <c r="J136" s="19"/>
    </row>
    <row r="137" spans="1:10" s="39" customFormat="1" ht="15">
      <c r="A137" s="78" t="s">
        <v>244</v>
      </c>
      <c r="B137" s="79" t="s">
        <v>245</v>
      </c>
      <c r="C137" s="83" t="s">
        <v>246</v>
      </c>
      <c r="D137" s="83" t="s">
        <v>246</v>
      </c>
      <c r="E137" s="83" t="s">
        <v>246</v>
      </c>
      <c r="F137" s="84" t="s">
        <v>246</v>
      </c>
      <c r="G137" s="84" t="s">
        <v>246</v>
      </c>
      <c r="H137" s="84" t="s">
        <v>246</v>
      </c>
      <c r="I137" s="81"/>
      <c r="J137" s="19"/>
    </row>
    <row r="138" spans="1:10" s="39" customFormat="1" ht="15">
      <c r="A138" s="78" t="s">
        <v>247</v>
      </c>
      <c r="B138" s="79" t="s">
        <v>248</v>
      </c>
      <c r="C138" s="83" t="s">
        <v>246</v>
      </c>
      <c r="D138" s="83" t="s">
        <v>246</v>
      </c>
      <c r="E138" s="83" t="s">
        <v>246</v>
      </c>
      <c r="F138" s="84" t="s">
        <v>246</v>
      </c>
      <c r="G138" s="84" t="s">
        <v>246</v>
      </c>
      <c r="H138" s="84" t="s">
        <v>246</v>
      </c>
      <c r="I138" s="81"/>
      <c r="J138" s="19"/>
    </row>
    <row r="139" spans="1:10" ht="15">
      <c r="A139" s="78" t="s">
        <v>249</v>
      </c>
      <c r="B139" s="7" t="s">
        <v>250</v>
      </c>
      <c r="C139" s="83" t="s">
        <v>246</v>
      </c>
      <c r="D139" s="83" t="s">
        <v>246</v>
      </c>
      <c r="E139" s="83" t="s">
        <v>246</v>
      </c>
      <c r="F139" s="83">
        <v>65.569999999999951</v>
      </c>
      <c r="G139" s="83" t="s">
        <v>246</v>
      </c>
      <c r="H139" s="83">
        <v>68.549184379634198</v>
      </c>
      <c r="I139" s="7"/>
    </row>
    <row r="140" spans="1:10" ht="15">
      <c r="A140" s="78" t="s">
        <v>251</v>
      </c>
      <c r="B140" s="7" t="s">
        <v>252</v>
      </c>
      <c r="C140" s="83" t="s">
        <v>246</v>
      </c>
      <c r="D140" s="83" t="s">
        <v>246</v>
      </c>
      <c r="E140" s="83" t="s">
        <v>246</v>
      </c>
      <c r="F140" s="83">
        <v>57.894736842105267</v>
      </c>
      <c r="G140" s="83" t="s">
        <v>246</v>
      </c>
      <c r="H140" s="83">
        <v>100</v>
      </c>
      <c r="I140" s="7"/>
    </row>
    <row r="141" spans="1:10">
      <c r="A141" s="85"/>
      <c r="B141" s="39"/>
      <c r="C141" s="86"/>
      <c r="D141" s="86"/>
      <c r="E141" s="86"/>
      <c r="F141" s="86"/>
      <c r="G141" s="86"/>
      <c r="H141" s="86"/>
      <c r="I141" s="39"/>
    </row>
    <row r="142" spans="1:10" ht="16">
      <c r="A142" s="102" t="s">
        <v>281</v>
      </c>
      <c r="B142" s="91"/>
      <c r="C142" s="91"/>
      <c r="D142" s="91"/>
      <c r="E142" s="91"/>
      <c r="F142" s="91"/>
      <c r="G142" s="91"/>
      <c r="H142" s="91"/>
      <c r="I142" s="91"/>
    </row>
    <row r="143" spans="1:10">
      <c r="A143" s="103" t="s">
        <v>278</v>
      </c>
      <c r="B143" s="105" t="s">
        <v>282</v>
      </c>
      <c r="C143" s="106"/>
      <c r="D143" s="106"/>
      <c r="E143" s="106"/>
      <c r="F143" s="106"/>
      <c r="G143" s="106"/>
      <c r="H143" s="106"/>
      <c r="I143" s="106"/>
    </row>
    <row r="144" spans="1:10">
      <c r="A144" s="103" t="s">
        <v>279</v>
      </c>
      <c r="B144" s="107" t="s">
        <v>283</v>
      </c>
      <c r="C144" s="107"/>
      <c r="D144" s="107"/>
      <c r="E144" s="107"/>
      <c r="F144" s="107"/>
      <c r="G144" s="107"/>
      <c r="H144" s="107"/>
      <c r="I144" s="107"/>
    </row>
    <row r="145" spans="1:2">
      <c r="A145" s="104" t="s">
        <v>280</v>
      </c>
      <c r="B145" s="5" t="s">
        <v>284</v>
      </c>
    </row>
    <row r="161" spans="2:10">
      <c r="B161" s="87"/>
      <c r="J161" s="5"/>
    </row>
  </sheetData>
  <mergeCells count="2">
    <mergeCell ref="B143:I143"/>
    <mergeCell ref="B144:I1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VdA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FacciniA</dc:creator>
  <cp:lastModifiedBy>Microsoft Office User</cp:lastModifiedBy>
  <dcterms:created xsi:type="dcterms:W3CDTF">2015-02-10T15:26:01Z</dcterms:created>
  <dcterms:modified xsi:type="dcterms:W3CDTF">2020-07-03T09:27:48Z</dcterms:modified>
</cp:coreProperties>
</file>