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filterPrivacy="1" defaultThemeVersion="124226"/>
  <xr:revisionPtr revIDLastSave="0" documentId="8_{F3570A41-8AB1-4B46-A928-1EA23B9424BE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Tavola" sheetId="7" r:id="rId1"/>
  </sheets>
  <definedNames>
    <definedName name="_xlnm._FilterDatabase" localSheetId="0" hidden="1">Tavola!$A$2:$H$53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53" i="7" l="1"/>
  <c r="I53" i="7"/>
  <c r="G53" i="7"/>
  <c r="F53" i="7"/>
  <c r="D53" i="7"/>
</calcChain>
</file>

<file path=xl/sharedStrings.xml><?xml version="1.0" encoding="utf-8"?>
<sst xmlns="http://schemas.openxmlformats.org/spreadsheetml/2006/main" count="163" uniqueCount="49">
  <si>
    <t>FSE</t>
  </si>
  <si>
    <t>Tipo</t>
  </si>
  <si>
    <t>Fondo</t>
  </si>
  <si>
    <t>Abruzzo</t>
  </si>
  <si>
    <t>POR</t>
  </si>
  <si>
    <t>FESR</t>
  </si>
  <si>
    <t>Basilicata</t>
  </si>
  <si>
    <t>Campania</t>
  </si>
  <si>
    <t>Emilia Romagna</t>
  </si>
  <si>
    <t>Friuli V. Giulia</t>
  </si>
  <si>
    <t>Lazio</t>
  </si>
  <si>
    <t>Liguria</t>
  </si>
  <si>
    <t>Lombardia</t>
  </si>
  <si>
    <t>Marche</t>
  </si>
  <si>
    <t>PA Bolzano</t>
  </si>
  <si>
    <t>PA Trento</t>
  </si>
  <si>
    <t>Piemonte</t>
  </si>
  <si>
    <t>Sardegna</t>
  </si>
  <si>
    <t>Sicilia</t>
  </si>
  <si>
    <t>Toscana</t>
  </si>
  <si>
    <t>Umbria</t>
  </si>
  <si>
    <t>Valle d'Aosta</t>
  </si>
  <si>
    <t>Veneto</t>
  </si>
  <si>
    <t>Calabria</t>
  </si>
  <si>
    <t>FESR-FSE</t>
  </si>
  <si>
    <t>Molise</t>
  </si>
  <si>
    <t>Puglia</t>
  </si>
  <si>
    <t>PON</t>
  </si>
  <si>
    <t>Iniziativa PMI</t>
  </si>
  <si>
    <t>Legalità</t>
  </si>
  <si>
    <t>Inclusione</t>
  </si>
  <si>
    <t>FSE-IOG</t>
  </si>
  <si>
    <t>Imprese e competitività</t>
  </si>
  <si>
    <t>Governance e Capacità Istituzionale</t>
  </si>
  <si>
    <t>Città metropolitane</t>
  </si>
  <si>
    <t>Per la Scuola</t>
  </si>
  <si>
    <t>Iniziativa Occupazione Giovani</t>
  </si>
  <si>
    <t>Domanda di pagamento (UE)</t>
  </si>
  <si>
    <t>Certificato Totale (TOT)</t>
  </si>
  <si>
    <t>Nome</t>
  </si>
  <si>
    <t>Infrastrutture e reti</t>
  </si>
  <si>
    <t>Cultura e sviluppo</t>
  </si>
  <si>
    <t>Ricerca e innovazione</t>
  </si>
  <si>
    <t>Sistemi politiche attive per l'occupazione</t>
  </si>
  <si>
    <t>TOTALE</t>
  </si>
  <si>
    <t>Importo Programmato Complessivo</t>
  </si>
  <si>
    <t>(1) Per i PON che intervengono su diverse categorie di aree ovvero per i POR che hanno tassi di cofinanziamento differenti per asse, il valore di N+3 è frutto di una stima calcolata sul tasso medio di cofinanziamento del Programma.</t>
  </si>
  <si>
    <t>N+3 (UE)  al 31.12.2021</t>
  </si>
  <si>
    <t>N+3 (TOT) al 31.12.2021
(Stima) 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</si>
</sst>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_-* #,##0.0_-;\-* #,##0.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rgb="FF9C0006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5" fillId="0" borderId="0"/>
    <xf numFmtId="0" fontId="6" fillId="2" borderId="0" applyNumberFormat="0" applyFill="0" applyBorder="0" applyAlignment="0" applyProtection="0"/>
  </cellStyleXfs>
  <cellXfs count="15">
    <xf numFmtId="0" fontId="0" fillId="0" borderId="0" xfId="0"/>
    <xf numFmtId="0" fontId="2" fillId="0" borderId="0" xfId="0" applyFont="1" applyAlignment="1">
      <alignment horizontal="center"/>
    </xf>
    <xf numFmtId="164" fontId="0" fillId="0" borderId="0" xfId="1" applyNumberFormat="1" applyFont="1" applyFill="1"/>
    <xf numFmtId="0" fontId="0" fillId="0" borderId="1" xfId="0" applyBorder="1"/>
    <xf numFmtId="164" fontId="2" fillId="0" borderId="2" xfId="0" applyNumberFormat="1" applyFont="1" applyBorder="1"/>
    <xf numFmtId="0" fontId="0" fillId="3" borderId="2" xfId="0" applyFill="1" applyBorder="1"/>
    <xf numFmtId="164" fontId="0" fillId="0" borderId="0" xfId="1" applyNumberFormat="1" applyFont="1"/>
    <xf numFmtId="164" fontId="0" fillId="3" borderId="0" xfId="1" applyNumberFormat="1" applyFont="1" applyFill="1" applyBorder="1"/>
    <xf numFmtId="164" fontId="0" fillId="3" borderId="1" xfId="1" applyNumberFormat="1" applyFont="1" applyFill="1" applyBorder="1"/>
    <xf numFmtId="0" fontId="4" fillId="0" borderId="2" xfId="2" applyFont="1" applyBorder="1" applyAlignment="1">
      <alignment vertical="center" wrapText="1"/>
    </xf>
    <xf numFmtId="0" fontId="4" fillId="0" borderId="2" xfId="2" applyFont="1" applyBorder="1" applyAlignment="1">
      <alignment horizontal="right" vertical="center" wrapText="1"/>
    </xf>
    <xf numFmtId="0" fontId="4" fillId="0" borderId="2" xfId="2" applyFont="1" applyBorder="1" applyAlignment="1">
      <alignment horizontal="center" vertical="center" wrapText="1"/>
    </xf>
    <xf numFmtId="165" fontId="2" fillId="0" borderId="0" xfId="0" applyNumberFormat="1" applyFont="1"/>
    <xf numFmtId="0" fontId="2" fillId="0" borderId="2" xfId="0" applyFont="1" applyBorder="1" applyAlignment="1">
      <alignment horizontal="center"/>
    </xf>
    <xf numFmtId="0" fontId="0" fillId="0" borderId="0" xfId="0" applyAlignment="1">
      <alignment horizontal="left" wrapText="1"/>
    </xf>
  </cellXfs>
  <cellStyles count="5">
    <cellStyle name="Migliaia" xfId="1" builtinId="3"/>
    <cellStyle name="Normale" xfId="0" builtinId="0"/>
    <cellStyle name="Normale 2" xfId="3" xr:uid="{00000000-0005-0000-0000-000002000000}"/>
    <cellStyle name="Normale_Foglio1" xfId="2" xr:uid="{00000000-0005-0000-0000-000003000000}"/>
    <cellStyle name="Valore non valido" xfId="4" builtinId="27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55"/>
  <sheetViews>
    <sheetView tabSelected="1" topLeftCell="A40" workbookViewId="0"/>
  </sheetViews>
  <sheetFormatPr defaultColWidth="8.81640625" defaultRowHeight="14.5" x14ac:dyDescent="0.35"/>
  <cols>
    <col min="1" max="1" width="38.36328125" bestFit="1" customWidth="1"/>
    <col min="2" max="2" width="5" bestFit="1" customWidth="1"/>
    <col min="3" max="3" width="8.81640625" bestFit="1" customWidth="1"/>
    <col min="4" max="4" width="16.81640625" customWidth="1"/>
    <col min="5" max="5" width="2.1796875" customWidth="1"/>
    <col min="6" max="7" width="16.36328125" customWidth="1"/>
    <col min="8" max="8" width="2.1796875" customWidth="1"/>
    <col min="9" max="10" width="18" customWidth="1"/>
  </cols>
  <sheetData>
    <row r="1" spans="1:10" ht="51.75" customHeight="1" x14ac:dyDescent="0.35">
      <c r="A1" s="9" t="s">
        <v>39</v>
      </c>
      <c r="B1" s="9" t="s">
        <v>1</v>
      </c>
      <c r="C1" s="9" t="s">
        <v>2</v>
      </c>
      <c r="D1" s="11" t="s">
        <v>45</v>
      </c>
      <c r="E1" s="5"/>
      <c r="F1" s="10" t="s">
        <v>37</v>
      </c>
      <c r="G1" s="10" t="s">
        <v>47</v>
      </c>
      <c r="H1" s="5"/>
      <c r="I1" s="10" t="s">
        <v>38</v>
      </c>
      <c r="J1" s="10" t="s">
        <v>48</v>
      </c>
    </row>
    <row r="2" spans="1:10" x14ac:dyDescent="0.35">
      <c r="A2" t="s">
        <v>3</v>
      </c>
      <c r="B2" t="s">
        <v>4</v>
      </c>
      <c r="C2" t="s">
        <v>5</v>
      </c>
      <c r="D2" s="6">
        <v>275509780</v>
      </c>
      <c r="E2" s="7"/>
      <c r="F2" s="6">
        <v>97308364.200000003</v>
      </c>
      <c r="G2" s="6">
        <v>60497228.6875</v>
      </c>
      <c r="H2" s="7"/>
      <c r="I2" s="6">
        <v>128470524.81</v>
      </c>
      <c r="J2" s="6">
        <v>91659389.297499999</v>
      </c>
    </row>
    <row r="3" spans="1:10" x14ac:dyDescent="0.35">
      <c r="A3" t="s">
        <v>6</v>
      </c>
      <c r="B3" t="s">
        <v>4</v>
      </c>
      <c r="C3" t="s">
        <v>5</v>
      </c>
      <c r="D3" s="6">
        <v>550687552</v>
      </c>
      <c r="E3" s="7"/>
      <c r="F3" s="6">
        <v>287958674.06999999</v>
      </c>
      <c r="G3" s="6">
        <v>200417949.04250002</v>
      </c>
      <c r="H3" s="7"/>
      <c r="I3" s="6">
        <v>349661343.19999999</v>
      </c>
      <c r="J3" s="6">
        <v>252105514.6825</v>
      </c>
    </row>
    <row r="4" spans="1:10" x14ac:dyDescent="0.35">
      <c r="A4" t="s">
        <v>7</v>
      </c>
      <c r="B4" t="s">
        <v>4</v>
      </c>
      <c r="C4" t="s">
        <v>5</v>
      </c>
      <c r="D4" s="6">
        <v>4113545843</v>
      </c>
      <c r="E4" s="7"/>
      <c r="F4" s="6">
        <v>1556507380.4799998</v>
      </c>
      <c r="G4" s="6">
        <v>1497062105.7725</v>
      </c>
      <c r="H4" s="7"/>
      <c r="I4" s="6">
        <v>1867292160.4999998</v>
      </c>
      <c r="J4" s="6">
        <v>1788031794.3967357</v>
      </c>
    </row>
    <row r="5" spans="1:10" x14ac:dyDescent="0.35">
      <c r="A5" t="s">
        <v>8</v>
      </c>
      <c r="B5" t="s">
        <v>4</v>
      </c>
      <c r="C5" t="s">
        <v>5</v>
      </c>
      <c r="D5" s="6">
        <v>481895272</v>
      </c>
      <c r="E5" s="7"/>
      <c r="F5" s="6">
        <v>140073276.16999999</v>
      </c>
      <c r="G5" s="6">
        <v>116918943.855</v>
      </c>
      <c r="H5" s="7"/>
      <c r="I5" s="6">
        <v>281446753.16999996</v>
      </c>
      <c r="J5" s="6">
        <v>233837887.71000001</v>
      </c>
    </row>
    <row r="6" spans="1:10" x14ac:dyDescent="0.35">
      <c r="A6" t="s">
        <v>9</v>
      </c>
      <c r="B6" t="s">
        <v>4</v>
      </c>
      <c r="C6" t="s">
        <v>5</v>
      </c>
      <c r="D6" s="6">
        <v>230779184</v>
      </c>
      <c r="E6" s="7"/>
      <c r="F6" s="6">
        <v>86866174.75</v>
      </c>
      <c r="G6" s="6">
        <v>55992370.060000002</v>
      </c>
      <c r="H6" s="7"/>
      <c r="I6" s="6">
        <v>173732349.37000003</v>
      </c>
      <c r="J6" s="6">
        <v>111984740.12</v>
      </c>
    </row>
    <row r="7" spans="1:10" x14ac:dyDescent="0.35">
      <c r="A7" t="s">
        <v>10</v>
      </c>
      <c r="B7" t="s">
        <v>4</v>
      </c>
      <c r="C7" t="s">
        <v>5</v>
      </c>
      <c r="D7" s="6">
        <v>969065194</v>
      </c>
      <c r="E7" s="7"/>
      <c r="F7" s="6">
        <v>340189932.19999999</v>
      </c>
      <c r="G7" s="6">
        <v>231599922.82125002</v>
      </c>
      <c r="H7" s="7"/>
      <c r="I7" s="6">
        <v>474509609.28999996</v>
      </c>
      <c r="J7" s="6">
        <v>365919599.91125005</v>
      </c>
    </row>
    <row r="8" spans="1:10" x14ac:dyDescent="0.35">
      <c r="A8" t="s">
        <v>11</v>
      </c>
      <c r="B8" t="s">
        <v>4</v>
      </c>
      <c r="C8" t="s">
        <v>5</v>
      </c>
      <c r="D8" s="6">
        <v>392545240</v>
      </c>
      <c r="E8" s="7"/>
      <c r="F8" s="6">
        <v>105200588.94999999</v>
      </c>
      <c r="G8" s="6">
        <v>95240556.862499997</v>
      </c>
      <c r="H8" s="7"/>
      <c r="I8" s="6">
        <v>210401177.71000001</v>
      </c>
      <c r="J8" s="6">
        <v>190481113.72499999</v>
      </c>
    </row>
    <row r="9" spans="1:10" x14ac:dyDescent="0.35">
      <c r="A9" t="s">
        <v>12</v>
      </c>
      <c r="B9" t="s">
        <v>4</v>
      </c>
      <c r="C9" t="s">
        <v>5</v>
      </c>
      <c r="D9" s="6">
        <v>970474516</v>
      </c>
      <c r="E9" s="7"/>
      <c r="F9" s="6">
        <v>421378928.78000003</v>
      </c>
      <c r="G9" s="6">
        <v>230410588.60250002</v>
      </c>
      <c r="H9" s="7"/>
      <c r="I9" s="6">
        <v>571553202.96999991</v>
      </c>
      <c r="J9" s="6">
        <v>377277245.42250001</v>
      </c>
    </row>
    <row r="10" spans="1:10" x14ac:dyDescent="0.35">
      <c r="A10" t="s">
        <v>13</v>
      </c>
      <c r="B10" t="s">
        <v>4</v>
      </c>
      <c r="C10" t="s">
        <v>5</v>
      </c>
      <c r="D10" s="6">
        <v>585383288</v>
      </c>
      <c r="E10" s="7"/>
      <c r="F10" s="6">
        <v>148704519.03999999</v>
      </c>
      <c r="G10" s="6">
        <v>126449747.5575</v>
      </c>
      <c r="H10" s="7"/>
      <c r="I10" s="6">
        <v>231452352.81</v>
      </c>
      <c r="J10" s="6">
        <v>191101543.7175</v>
      </c>
    </row>
    <row r="11" spans="1:10" x14ac:dyDescent="0.35">
      <c r="A11" t="s">
        <v>14</v>
      </c>
      <c r="B11" t="s">
        <v>4</v>
      </c>
      <c r="C11" t="s">
        <v>5</v>
      </c>
      <c r="D11" s="6">
        <v>144818470</v>
      </c>
      <c r="E11" s="7"/>
      <c r="F11" s="6">
        <v>41697297.840000004</v>
      </c>
      <c r="G11" s="6">
        <v>33065490.3125</v>
      </c>
      <c r="H11" s="7"/>
      <c r="I11" s="6">
        <v>83394595.609999999</v>
      </c>
      <c r="J11" s="6">
        <v>66130980.625</v>
      </c>
    </row>
    <row r="12" spans="1:10" x14ac:dyDescent="0.35">
      <c r="A12" t="s">
        <v>15</v>
      </c>
      <c r="B12" t="s">
        <v>4</v>
      </c>
      <c r="C12" t="s">
        <v>5</v>
      </c>
      <c r="D12" s="6">
        <v>92210724</v>
      </c>
      <c r="E12" s="7"/>
      <c r="F12" s="6">
        <v>43718523.980000004</v>
      </c>
      <c r="G12" s="6">
        <v>26534187.109999999</v>
      </c>
      <c r="H12" s="7"/>
      <c r="I12" s="6">
        <v>58191139.68</v>
      </c>
      <c r="J12" s="6">
        <v>41006802.809999995</v>
      </c>
    </row>
    <row r="13" spans="1:10" x14ac:dyDescent="0.35">
      <c r="A13" t="s">
        <v>16</v>
      </c>
      <c r="B13" t="s">
        <v>4</v>
      </c>
      <c r="C13" t="s">
        <v>5</v>
      </c>
      <c r="D13" s="6">
        <v>965844740</v>
      </c>
      <c r="E13" s="7"/>
      <c r="F13" s="6">
        <v>326334294.54999995</v>
      </c>
      <c r="G13" s="6">
        <v>234476793.55000001</v>
      </c>
      <c r="H13" s="7"/>
      <c r="I13" s="6">
        <v>476351555.76000011</v>
      </c>
      <c r="J13" s="6">
        <v>366853250.56000006</v>
      </c>
    </row>
    <row r="14" spans="1:10" x14ac:dyDescent="0.35">
      <c r="A14" t="s">
        <v>17</v>
      </c>
      <c r="B14" t="s">
        <v>4</v>
      </c>
      <c r="C14" t="s">
        <v>5</v>
      </c>
      <c r="D14" s="6">
        <v>930979082</v>
      </c>
      <c r="E14" s="7"/>
      <c r="F14" s="6">
        <v>301471401.43000001</v>
      </c>
      <c r="G14" s="6">
        <v>226631568.7175</v>
      </c>
      <c r="H14" s="7"/>
      <c r="I14" s="6">
        <v>426420065.94999999</v>
      </c>
      <c r="J14" s="6">
        <v>351580233.23750001</v>
      </c>
    </row>
    <row r="15" spans="1:10" x14ac:dyDescent="0.35">
      <c r="A15" t="s">
        <v>18</v>
      </c>
      <c r="B15" t="s">
        <v>4</v>
      </c>
      <c r="C15" t="s">
        <v>5</v>
      </c>
      <c r="D15" s="6">
        <v>4273038791</v>
      </c>
      <c r="E15" s="7"/>
      <c r="F15" s="6">
        <v>1762931212.6499999</v>
      </c>
      <c r="G15" s="6">
        <v>1658780927.6275001</v>
      </c>
      <c r="H15" s="7"/>
      <c r="I15" s="6">
        <v>2052030155.3899999</v>
      </c>
      <c r="J15" s="6">
        <v>1921842298.4466002</v>
      </c>
    </row>
    <row r="16" spans="1:10" x14ac:dyDescent="0.35">
      <c r="A16" t="s">
        <v>19</v>
      </c>
      <c r="B16" t="s">
        <v>4</v>
      </c>
      <c r="C16" t="s">
        <v>5</v>
      </c>
      <c r="D16" s="6">
        <v>779027890</v>
      </c>
      <c r="E16" s="7"/>
      <c r="F16" s="6">
        <v>299158552.00999999</v>
      </c>
      <c r="G16" s="6">
        <v>192437949.01249999</v>
      </c>
      <c r="H16" s="7"/>
      <c r="I16" s="6">
        <v>515471085.40999997</v>
      </c>
      <c r="J16" s="6">
        <v>351875920.31250012</v>
      </c>
    </row>
    <row r="17" spans="1:10" x14ac:dyDescent="0.35">
      <c r="A17" t="s">
        <v>20</v>
      </c>
      <c r="B17" t="s">
        <v>4</v>
      </c>
      <c r="C17" t="s">
        <v>5</v>
      </c>
      <c r="D17" s="6">
        <v>412293204</v>
      </c>
      <c r="E17" s="7"/>
      <c r="F17" s="6">
        <v>136812373.77999997</v>
      </c>
      <c r="G17" s="6">
        <v>96514307.484999999</v>
      </c>
      <c r="H17" s="7"/>
      <c r="I17" s="6">
        <v>192026777.36000001</v>
      </c>
      <c r="J17" s="6">
        <v>144328625.22499999</v>
      </c>
    </row>
    <row r="18" spans="1:10" x14ac:dyDescent="0.35">
      <c r="A18" t="s">
        <v>21</v>
      </c>
      <c r="B18" t="s">
        <v>4</v>
      </c>
      <c r="C18" t="s">
        <v>5</v>
      </c>
      <c r="D18" s="6">
        <v>64350950</v>
      </c>
      <c r="E18" s="7"/>
      <c r="F18" s="6">
        <v>28814873.84</v>
      </c>
      <c r="G18" s="6">
        <v>15613029.774999999</v>
      </c>
      <c r="H18" s="7"/>
      <c r="I18" s="6">
        <v>43604580.810000002</v>
      </c>
      <c r="J18" s="6">
        <v>27619744.724999998</v>
      </c>
    </row>
    <row r="19" spans="1:10" x14ac:dyDescent="0.35">
      <c r="A19" t="s">
        <v>22</v>
      </c>
      <c r="B19" t="s">
        <v>4</v>
      </c>
      <c r="C19" t="s">
        <v>5</v>
      </c>
      <c r="D19" s="6">
        <v>600310716</v>
      </c>
      <c r="E19" s="7"/>
      <c r="F19" s="6">
        <v>191625762.91999999</v>
      </c>
      <c r="G19" s="6">
        <v>143292636.82749999</v>
      </c>
      <c r="H19" s="7"/>
      <c r="I19" s="6">
        <v>279570113.75999999</v>
      </c>
      <c r="J19" s="6">
        <v>223642184.8775</v>
      </c>
    </row>
    <row r="20" spans="1:10" x14ac:dyDescent="0.35">
      <c r="A20" t="s">
        <v>23</v>
      </c>
      <c r="B20" t="s">
        <v>4</v>
      </c>
      <c r="C20" t="s">
        <v>24</v>
      </c>
      <c r="D20" s="6">
        <v>2260531679</v>
      </c>
      <c r="E20" s="7"/>
      <c r="F20" s="6">
        <v>959063853.19999993</v>
      </c>
      <c r="G20" s="6">
        <v>861953794.10500002</v>
      </c>
      <c r="H20" s="7"/>
      <c r="I20" s="6">
        <v>1149376691.5799999</v>
      </c>
      <c r="J20" s="6">
        <v>1036491209.1350002</v>
      </c>
    </row>
    <row r="21" spans="1:10" x14ac:dyDescent="0.35">
      <c r="A21" t="s">
        <v>25</v>
      </c>
      <c r="B21" t="s">
        <v>4</v>
      </c>
      <c r="C21" t="s">
        <v>24</v>
      </c>
      <c r="D21" s="6">
        <v>129030264</v>
      </c>
      <c r="E21" s="7"/>
      <c r="F21" s="6">
        <v>58156766.969999999</v>
      </c>
      <c r="G21" s="6">
        <v>36834261.222499996</v>
      </c>
      <c r="H21" s="7"/>
      <c r="I21" s="6">
        <v>74409166.510000005</v>
      </c>
      <c r="J21" s="6">
        <v>51614989.662500001</v>
      </c>
    </row>
    <row r="22" spans="1:10" x14ac:dyDescent="0.35">
      <c r="A22" t="s">
        <v>26</v>
      </c>
      <c r="B22" t="s">
        <v>4</v>
      </c>
      <c r="C22" t="s">
        <v>24</v>
      </c>
      <c r="D22" s="6">
        <v>4450599375</v>
      </c>
      <c r="E22" s="7"/>
      <c r="F22" s="6">
        <v>2839026442.4700003</v>
      </c>
      <c r="G22" s="6">
        <v>1720889673.105</v>
      </c>
      <c r="H22" s="7"/>
      <c r="I22" s="6">
        <v>3852641073.2499995</v>
      </c>
      <c r="J22" s="6">
        <v>2686722328.6049995</v>
      </c>
    </row>
    <row r="23" spans="1:10" x14ac:dyDescent="0.35">
      <c r="A23" t="s">
        <v>3</v>
      </c>
      <c r="B23" t="s">
        <v>4</v>
      </c>
      <c r="C23" t="s">
        <v>0</v>
      </c>
      <c r="D23" s="6">
        <v>138503150</v>
      </c>
      <c r="E23" s="7"/>
      <c r="F23" s="6">
        <v>59209264.140000001</v>
      </c>
      <c r="G23" s="6">
        <v>32617835.5</v>
      </c>
      <c r="H23" s="7"/>
      <c r="I23" s="6">
        <v>74509257.579999998</v>
      </c>
      <c r="J23" s="6">
        <v>47917828.939999998</v>
      </c>
    </row>
    <row r="24" spans="1:10" x14ac:dyDescent="0.35">
      <c r="A24" t="s">
        <v>6</v>
      </c>
      <c r="B24" t="s">
        <v>4</v>
      </c>
      <c r="C24" t="s">
        <v>0</v>
      </c>
      <c r="D24" s="6">
        <v>289624168</v>
      </c>
      <c r="E24" s="7"/>
      <c r="F24" s="6">
        <v>87606620.38000001</v>
      </c>
      <c r="G24" s="6">
        <v>69295275.482500002</v>
      </c>
      <c r="H24" s="7"/>
      <c r="I24" s="6">
        <v>132720153.96000001</v>
      </c>
      <c r="J24" s="6">
        <v>106531174.79249999</v>
      </c>
    </row>
    <row r="25" spans="1:10" x14ac:dyDescent="0.35">
      <c r="A25" t="s">
        <v>7</v>
      </c>
      <c r="B25" t="s">
        <v>4</v>
      </c>
      <c r="C25" t="s">
        <v>0</v>
      </c>
      <c r="D25" s="6">
        <v>837176347</v>
      </c>
      <c r="E25" s="7"/>
      <c r="F25" s="6">
        <v>449626193.59999996</v>
      </c>
      <c r="G25" s="6">
        <v>293829127.64999998</v>
      </c>
      <c r="H25" s="7"/>
      <c r="I25" s="6">
        <v>507402570.42999995</v>
      </c>
      <c r="J25" s="6">
        <v>345662226.82000005</v>
      </c>
    </row>
    <row r="26" spans="1:10" x14ac:dyDescent="0.35">
      <c r="A26" t="s">
        <v>8</v>
      </c>
      <c r="B26" t="s">
        <v>4</v>
      </c>
      <c r="C26" t="s">
        <v>0</v>
      </c>
      <c r="D26" s="6">
        <v>786250182</v>
      </c>
      <c r="E26" s="7"/>
      <c r="F26" s="6">
        <v>270239939.17000002</v>
      </c>
      <c r="G26" s="6">
        <v>186562680.45500001</v>
      </c>
      <c r="H26" s="7"/>
      <c r="I26" s="6">
        <v>539942030.82999992</v>
      </c>
      <c r="J26" s="6">
        <v>373125360.91000003</v>
      </c>
    </row>
    <row r="27" spans="1:10" x14ac:dyDescent="0.35">
      <c r="A27" t="s">
        <v>9</v>
      </c>
      <c r="B27" t="s">
        <v>4</v>
      </c>
      <c r="C27" t="s">
        <v>0</v>
      </c>
      <c r="D27" s="6">
        <v>276427814</v>
      </c>
      <c r="E27" s="7"/>
      <c r="F27" s="6">
        <v>100558866.47</v>
      </c>
      <c r="G27" s="6">
        <v>65975044.497500002</v>
      </c>
      <c r="H27" s="7"/>
      <c r="I27" s="6">
        <v>201117732.76999995</v>
      </c>
      <c r="J27" s="6">
        <v>131950088.995</v>
      </c>
    </row>
    <row r="28" spans="1:10" x14ac:dyDescent="0.35">
      <c r="A28" t="s">
        <v>10</v>
      </c>
      <c r="B28" t="s">
        <v>4</v>
      </c>
      <c r="C28" t="s">
        <v>0</v>
      </c>
      <c r="D28" s="6">
        <v>902534714</v>
      </c>
      <c r="E28" s="7"/>
      <c r="F28" s="6">
        <v>429064120.40999997</v>
      </c>
      <c r="G28" s="6">
        <v>211208136.00999999</v>
      </c>
      <c r="H28" s="7"/>
      <c r="I28" s="6">
        <v>559540282.53999996</v>
      </c>
      <c r="J28" s="6">
        <v>341461644.32000005</v>
      </c>
    </row>
    <row r="29" spans="1:10" x14ac:dyDescent="0.35">
      <c r="A29" t="s">
        <v>11</v>
      </c>
      <c r="B29" t="s">
        <v>4</v>
      </c>
      <c r="C29" t="s">
        <v>0</v>
      </c>
      <c r="D29" s="6">
        <v>354544768</v>
      </c>
      <c r="E29" s="7"/>
      <c r="F29" s="6">
        <v>89543631.679999977</v>
      </c>
      <c r="G29" s="6">
        <v>84480396.657499999</v>
      </c>
      <c r="H29" s="7"/>
      <c r="I29" s="6">
        <v>179087263.24000001</v>
      </c>
      <c r="J29" s="6">
        <v>168960793.315</v>
      </c>
    </row>
    <row r="30" spans="1:10" x14ac:dyDescent="0.35">
      <c r="A30" t="s">
        <v>12</v>
      </c>
      <c r="B30" t="s">
        <v>4</v>
      </c>
      <c r="C30" t="s">
        <v>0</v>
      </c>
      <c r="D30" s="6">
        <v>970474516</v>
      </c>
      <c r="E30" s="7"/>
      <c r="F30" s="6">
        <v>449492189.70999998</v>
      </c>
      <c r="G30" s="6">
        <v>230410589.60250002</v>
      </c>
      <c r="H30" s="7"/>
      <c r="I30" s="6">
        <v>671040535.80000007</v>
      </c>
      <c r="J30" s="6">
        <v>439057597.01249999</v>
      </c>
    </row>
    <row r="31" spans="1:10" x14ac:dyDescent="0.35">
      <c r="A31" t="s">
        <v>13</v>
      </c>
      <c r="B31" t="s">
        <v>4</v>
      </c>
      <c r="C31" t="s">
        <v>0</v>
      </c>
      <c r="D31" s="6">
        <v>287979618</v>
      </c>
      <c r="E31" s="7"/>
      <c r="F31" s="6">
        <v>93896212.61999999</v>
      </c>
      <c r="G31" s="6">
        <v>68211660.569999993</v>
      </c>
      <c r="H31" s="7"/>
      <c r="I31" s="6">
        <v>138195831.56</v>
      </c>
      <c r="J31" s="6">
        <v>111971897.08000001</v>
      </c>
    </row>
    <row r="32" spans="1:10" x14ac:dyDescent="0.35">
      <c r="A32" t="s">
        <v>14</v>
      </c>
      <c r="B32" t="s">
        <v>4</v>
      </c>
      <c r="C32" t="s">
        <v>0</v>
      </c>
      <c r="D32" s="6">
        <v>128423926</v>
      </c>
      <c r="E32" s="7"/>
      <c r="F32" s="6">
        <v>68463653.039999992</v>
      </c>
      <c r="G32" s="6">
        <v>33229435.752499998</v>
      </c>
      <c r="H32" s="7"/>
      <c r="I32" s="6">
        <v>87724743.340000004</v>
      </c>
      <c r="J32" s="6">
        <v>51174097.322500005</v>
      </c>
    </row>
    <row r="33" spans="1:10" x14ac:dyDescent="0.35">
      <c r="A33" t="s">
        <v>15</v>
      </c>
      <c r="B33" t="s">
        <v>4</v>
      </c>
      <c r="C33" t="s">
        <v>0</v>
      </c>
      <c r="D33" s="6">
        <v>126437354</v>
      </c>
      <c r="E33" s="7"/>
      <c r="F33" s="6">
        <v>46391770.530000001</v>
      </c>
      <c r="G33" s="6">
        <v>26040936.260000002</v>
      </c>
      <c r="H33" s="7"/>
      <c r="I33" s="6">
        <v>69862731.590000004</v>
      </c>
      <c r="J33" s="6">
        <v>49511897.320000008</v>
      </c>
    </row>
    <row r="34" spans="1:10" x14ac:dyDescent="0.35">
      <c r="A34" t="s">
        <v>16</v>
      </c>
      <c r="B34" t="s">
        <v>4</v>
      </c>
      <c r="C34" t="s">
        <v>0</v>
      </c>
      <c r="D34" s="6">
        <v>872290000</v>
      </c>
      <c r="E34" s="7"/>
      <c r="F34" s="6">
        <v>394913429.36000001</v>
      </c>
      <c r="G34" s="6">
        <v>205980866.25</v>
      </c>
      <c r="H34" s="7"/>
      <c r="I34" s="6">
        <v>665455039.50999999</v>
      </c>
      <c r="J34" s="6">
        <v>411961732.5</v>
      </c>
    </row>
    <row r="35" spans="1:10" x14ac:dyDescent="0.35">
      <c r="A35" t="s">
        <v>17</v>
      </c>
      <c r="B35" t="s">
        <v>4</v>
      </c>
      <c r="C35" t="s">
        <v>0</v>
      </c>
      <c r="D35" s="6">
        <v>444800000</v>
      </c>
      <c r="E35" s="7"/>
      <c r="F35" s="6">
        <v>115373890.82999998</v>
      </c>
      <c r="G35" s="6">
        <v>104096700</v>
      </c>
      <c r="H35" s="7"/>
      <c r="I35" s="6">
        <v>176279237</v>
      </c>
      <c r="J35" s="6">
        <v>165002046.17000002</v>
      </c>
    </row>
    <row r="36" spans="1:10" x14ac:dyDescent="0.35">
      <c r="A36" t="s">
        <v>18</v>
      </c>
      <c r="B36" t="s">
        <v>4</v>
      </c>
      <c r="C36" t="s">
        <v>0</v>
      </c>
      <c r="D36" s="6">
        <v>820096428</v>
      </c>
      <c r="E36" s="7"/>
      <c r="F36" s="6">
        <v>405744261.62999994</v>
      </c>
      <c r="G36" s="6">
        <v>288337254.505</v>
      </c>
      <c r="H36" s="7"/>
      <c r="I36" s="6">
        <v>456550300.33999997</v>
      </c>
      <c r="J36" s="6">
        <v>336202368.84500003</v>
      </c>
    </row>
    <row r="37" spans="1:10" x14ac:dyDescent="0.35">
      <c r="A37" t="s">
        <v>19</v>
      </c>
      <c r="B37" t="s">
        <v>4</v>
      </c>
      <c r="C37" t="s">
        <v>0</v>
      </c>
      <c r="D37" s="6">
        <v>746389834</v>
      </c>
      <c r="E37" s="7"/>
      <c r="F37" s="6">
        <v>330788254.64000005</v>
      </c>
      <c r="G37" s="6">
        <v>173990499.96000001</v>
      </c>
      <c r="H37" s="7"/>
      <c r="I37" s="6">
        <v>539162562.88999987</v>
      </c>
      <c r="J37" s="6">
        <v>326020225.13999999</v>
      </c>
    </row>
    <row r="38" spans="1:10" x14ac:dyDescent="0.35">
      <c r="A38" t="s">
        <v>20</v>
      </c>
      <c r="B38" t="s">
        <v>4</v>
      </c>
      <c r="C38" t="s">
        <v>0</v>
      </c>
      <c r="D38" s="2">
        <v>237528802</v>
      </c>
      <c r="E38" s="7"/>
      <c r="F38" s="2">
        <v>77908261.070000008</v>
      </c>
      <c r="G38" s="2">
        <v>56339761.717500001</v>
      </c>
      <c r="H38" s="7"/>
      <c r="I38" s="2">
        <v>113550109.28</v>
      </c>
      <c r="J38" s="2">
        <v>88396516.647499993</v>
      </c>
    </row>
    <row r="39" spans="1:10" x14ac:dyDescent="0.35">
      <c r="A39" t="s">
        <v>21</v>
      </c>
      <c r="B39" t="s">
        <v>4</v>
      </c>
      <c r="C39" t="s">
        <v>0</v>
      </c>
      <c r="D39" s="2">
        <v>52622850</v>
      </c>
      <c r="E39" s="7"/>
      <c r="F39" s="2">
        <v>12258115.74</v>
      </c>
      <c r="G39" s="2">
        <v>11950424.574999999</v>
      </c>
      <c r="H39" s="7"/>
      <c r="I39" s="2">
        <v>24516231.369999997</v>
      </c>
      <c r="J39" s="2">
        <v>23900849.149999999</v>
      </c>
    </row>
    <row r="40" spans="1:10" x14ac:dyDescent="0.35">
      <c r="A40" t="s">
        <v>22</v>
      </c>
      <c r="B40" t="s">
        <v>4</v>
      </c>
      <c r="C40" t="s">
        <v>0</v>
      </c>
      <c r="D40" s="2">
        <v>764031822</v>
      </c>
      <c r="E40" s="7"/>
      <c r="F40" s="2">
        <v>310158487.31</v>
      </c>
      <c r="G40" s="2">
        <v>183015168.43000001</v>
      </c>
      <c r="H40" s="7"/>
      <c r="I40" s="2">
        <v>421838855.23000002</v>
      </c>
      <c r="J40" s="2">
        <v>294695536.35000002</v>
      </c>
    </row>
    <row r="41" spans="1:10" x14ac:dyDescent="0.35">
      <c r="A41" t="s">
        <v>41</v>
      </c>
      <c r="B41" t="s">
        <v>27</v>
      </c>
      <c r="C41" t="s">
        <v>5</v>
      </c>
      <c r="D41" s="2">
        <v>490933334</v>
      </c>
      <c r="E41" s="7"/>
      <c r="F41" s="2">
        <v>180455651.64000002</v>
      </c>
      <c r="G41" s="2">
        <v>178667680</v>
      </c>
      <c r="H41" s="7"/>
      <c r="I41" s="2">
        <v>223681312.87</v>
      </c>
      <c r="J41" s="2">
        <v>221297350.68625996</v>
      </c>
    </row>
    <row r="42" spans="1:10" x14ac:dyDescent="0.35">
      <c r="A42" t="s">
        <v>32</v>
      </c>
      <c r="B42" t="s">
        <v>27</v>
      </c>
      <c r="C42" t="s">
        <v>5</v>
      </c>
      <c r="D42" s="2">
        <v>4963934293</v>
      </c>
      <c r="E42" s="7"/>
      <c r="F42" s="2">
        <v>2270803442.6299996</v>
      </c>
      <c r="G42" s="2">
        <v>746337022.23124993</v>
      </c>
      <c r="H42" s="7"/>
      <c r="I42" s="2">
        <v>2471718557.8499999</v>
      </c>
      <c r="J42" s="2">
        <v>929109831.24125004</v>
      </c>
    </row>
    <row r="43" spans="1:10" x14ac:dyDescent="0.35">
      <c r="A43" t="s">
        <v>28</v>
      </c>
      <c r="B43" t="s">
        <v>27</v>
      </c>
      <c r="C43" t="s">
        <v>5</v>
      </c>
      <c r="D43" s="2">
        <v>322500000</v>
      </c>
      <c r="E43" s="7"/>
      <c r="F43" s="2">
        <v>201179033.14000002</v>
      </c>
      <c r="G43" s="2">
        <v>137251224</v>
      </c>
      <c r="H43" s="7"/>
      <c r="I43" s="2">
        <v>204629807.74000001</v>
      </c>
      <c r="J43" s="2">
        <v>140042249.1875</v>
      </c>
    </row>
    <row r="44" spans="1:10" x14ac:dyDescent="0.35">
      <c r="A44" t="s">
        <v>40</v>
      </c>
      <c r="B44" t="s">
        <v>27</v>
      </c>
      <c r="C44" t="s">
        <v>5</v>
      </c>
      <c r="D44" s="2">
        <v>1890450014</v>
      </c>
      <c r="E44" s="7"/>
      <c r="F44" s="2">
        <v>646699577.47000003</v>
      </c>
      <c r="G44" s="2">
        <v>639683952.77999997</v>
      </c>
      <c r="H44" s="7"/>
      <c r="I44" s="2">
        <v>805633150.62</v>
      </c>
      <c r="J44" s="2">
        <v>792316165.26680434</v>
      </c>
    </row>
    <row r="45" spans="1:10" x14ac:dyDescent="0.35">
      <c r="A45" t="s">
        <v>33</v>
      </c>
      <c r="B45" t="s">
        <v>27</v>
      </c>
      <c r="C45" t="s">
        <v>24</v>
      </c>
      <c r="D45" s="2">
        <v>2090747399</v>
      </c>
      <c r="E45" s="7"/>
      <c r="F45" s="2">
        <v>327227076.49000001</v>
      </c>
      <c r="G45" s="2">
        <v>141358862.80750003</v>
      </c>
      <c r="H45" s="7"/>
      <c r="I45" s="2">
        <v>385351764.43000001</v>
      </c>
      <c r="J45" s="2">
        <v>160013139.09304801</v>
      </c>
    </row>
    <row r="46" spans="1:10" x14ac:dyDescent="0.35">
      <c r="A46" t="s">
        <v>29</v>
      </c>
      <c r="B46" t="s">
        <v>27</v>
      </c>
      <c r="C46" t="s">
        <v>24</v>
      </c>
      <c r="D46" s="2">
        <v>692840530</v>
      </c>
      <c r="E46" s="7"/>
      <c r="F46" s="2">
        <v>272769835.50999999</v>
      </c>
      <c r="G46" s="2">
        <v>168989463.16</v>
      </c>
      <c r="H46" s="7"/>
      <c r="I46" s="2">
        <v>298906836.63999999</v>
      </c>
      <c r="J46" s="2">
        <v>195288290.71000001</v>
      </c>
    </row>
    <row r="47" spans="1:10" x14ac:dyDescent="0.35">
      <c r="A47" t="s">
        <v>34</v>
      </c>
      <c r="B47" t="s">
        <v>27</v>
      </c>
      <c r="C47" t="s">
        <v>24</v>
      </c>
      <c r="D47" s="2">
        <v>1992332885</v>
      </c>
      <c r="E47" s="7"/>
      <c r="F47" s="2">
        <v>303590028.06999999</v>
      </c>
      <c r="G47" s="2">
        <v>162158901</v>
      </c>
      <c r="H47" s="7"/>
      <c r="I47" s="2">
        <v>379211942.57999998</v>
      </c>
      <c r="J47" s="2">
        <v>231392624.66</v>
      </c>
    </row>
    <row r="48" spans="1:10" x14ac:dyDescent="0.35">
      <c r="A48" t="s">
        <v>42</v>
      </c>
      <c r="B48" t="s">
        <v>27</v>
      </c>
      <c r="C48" t="s">
        <v>24</v>
      </c>
      <c r="D48" s="6">
        <v>2375147502</v>
      </c>
      <c r="E48" s="7"/>
      <c r="F48" s="6">
        <v>417759620.29999995</v>
      </c>
      <c r="G48" s="6">
        <v>318555641.5</v>
      </c>
      <c r="H48" s="7"/>
      <c r="I48" s="6">
        <v>491905783.80000001</v>
      </c>
      <c r="J48" s="6">
        <v>392701805</v>
      </c>
    </row>
    <row r="49" spans="1:11" x14ac:dyDescent="0.35">
      <c r="A49" t="s">
        <v>35</v>
      </c>
      <c r="B49" t="s">
        <v>27</v>
      </c>
      <c r="C49" t="s">
        <v>24</v>
      </c>
      <c r="D49" s="6">
        <v>3777295749</v>
      </c>
      <c r="E49" s="7"/>
      <c r="F49" s="6">
        <v>988236605.79999995</v>
      </c>
      <c r="G49" s="6">
        <v>633197707.9425</v>
      </c>
      <c r="H49" s="7"/>
      <c r="I49" s="6">
        <v>1355093359.96</v>
      </c>
      <c r="J49" s="6">
        <v>960866101.74249995</v>
      </c>
    </row>
    <row r="50" spans="1:11" x14ac:dyDescent="0.35">
      <c r="A50" t="s">
        <v>30</v>
      </c>
      <c r="B50" t="s">
        <v>27</v>
      </c>
      <c r="C50" t="s">
        <v>0</v>
      </c>
      <c r="D50" s="6">
        <v>1269039551</v>
      </c>
      <c r="E50" s="7"/>
      <c r="F50" s="6">
        <v>452490791.75999999</v>
      </c>
      <c r="G50" s="6">
        <v>360416488.24000001</v>
      </c>
      <c r="H50" s="7"/>
      <c r="I50" s="6">
        <v>526960757.15999997</v>
      </c>
      <c r="J50" s="6">
        <v>430918723.88999999</v>
      </c>
    </row>
    <row r="51" spans="1:11" x14ac:dyDescent="0.35">
      <c r="A51" t="s">
        <v>36</v>
      </c>
      <c r="B51" t="s">
        <v>27</v>
      </c>
      <c r="C51" t="s">
        <v>31</v>
      </c>
      <c r="D51" s="6">
        <v>2829877841</v>
      </c>
      <c r="E51" s="7"/>
      <c r="F51" s="6">
        <v>1298222095.2599998</v>
      </c>
      <c r="G51" s="6">
        <v>1294033480.7262502</v>
      </c>
      <c r="H51" s="7"/>
      <c r="I51" s="6">
        <v>1576965314.1600001</v>
      </c>
      <c r="J51" s="6">
        <v>1574184775.2154098</v>
      </c>
    </row>
    <row r="52" spans="1:11" x14ac:dyDescent="0.35">
      <c r="A52" s="3" t="s">
        <v>43</v>
      </c>
      <c r="B52" s="3" t="s">
        <v>27</v>
      </c>
      <c r="C52" s="3" t="s">
        <v>0</v>
      </c>
      <c r="D52" s="6">
        <v>6404474908</v>
      </c>
      <c r="E52" s="8"/>
      <c r="F52" s="6">
        <v>673993328.12999988</v>
      </c>
      <c r="G52" s="6">
        <v>23759112.57250005</v>
      </c>
      <c r="H52" s="8"/>
      <c r="I52" s="6">
        <v>848459264.67999983</v>
      </c>
      <c r="J52" s="6">
        <v>26684397.592518385</v>
      </c>
    </row>
    <row r="53" spans="1:11" x14ac:dyDescent="0.35">
      <c r="A53" s="13" t="s">
        <v>44</v>
      </c>
      <c r="B53" s="13"/>
      <c r="C53" s="13"/>
      <c r="D53" s="4">
        <f>SUM(D2:D52)</f>
        <v>61808632053</v>
      </c>
      <c r="E53" s="5"/>
      <c r="F53" s="4">
        <f t="shared" ref="F53:G53" si="0">SUM(F2:F52)</f>
        <v>21997663442.809994</v>
      </c>
      <c r="G53" s="4">
        <f t="shared" si="0"/>
        <v>14991595362.946251</v>
      </c>
      <c r="H53" s="5"/>
      <c r="I53" s="4">
        <f>SUM(I2:I52)</f>
        <v>28619019796.64999</v>
      </c>
      <c r="J53" s="4">
        <f>SUM(J2:J52)</f>
        <v>20740426733.119873</v>
      </c>
      <c r="K53" s="12"/>
    </row>
    <row r="54" spans="1:11" ht="6.75" customHeight="1" x14ac:dyDescent="0.35">
      <c r="A54" s="1"/>
      <c r="B54" s="1"/>
      <c r="C54" s="1"/>
      <c r="D54" s="1"/>
      <c r="E54" s="1"/>
    </row>
    <row r="55" spans="1:11" ht="29.25" customHeight="1" x14ac:dyDescent="0.35">
      <c r="A55" s="14" t="s">
        <v>46</v>
      </c>
      <c r="B55" s="14"/>
      <c r="C55" s="14"/>
      <c r="D55" s="14"/>
      <c r="E55" s="14"/>
      <c r="F55" s="14"/>
      <c r="G55" s="14"/>
      <c r="H55" s="14"/>
      <c r="I55" s="14"/>
      <c r="J55" s="14"/>
    </row>
  </sheetData>
  <mergeCells count="2">
    <mergeCell ref="A53:C53"/>
    <mergeCell ref="A55:J55"/>
  </mergeCells>
  <pageMargins left="0" right="0" top="0" bottom="0.31496062992125984" header="0" footer="0"/>
  <pageSetup paperSize="9" scale="82" orientation="portrait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Tavola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2006-09-25T09:17:32Z</dcterms:created>
  <dcterms:modified xsi:type="dcterms:W3CDTF">2024-02-12T11:50:26Z</dcterms:modified>
</cp:coreProperties>
</file>