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xmlns:mc="http://schemas.openxmlformats.org/markup-compatibility/2006">
    <mc:Choice Requires="x15">
      <x15ac:absPath xmlns:x15ac="http://schemas.microsoft.com/office/spreadsheetml/2010/11/ac" url="/Users/luciolussi/Desktop/"/>
    </mc:Choice>
  </mc:AlternateContent>
  <xr:revisionPtr revIDLastSave="0" documentId="8_{9DB5CC03-04FE-A44E-8131-B0EF726ACAE9}" xr6:coauthVersionLast="45" xr6:coauthVersionMax="45" xr10:uidLastSave="{00000000-0000-0000-0000-000000000000}"/>
  <bookViews>
    <workbookView xWindow="0" yWindow="2720" windowWidth="21460" windowHeight="8580"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<sst xmlns="http://schemas.openxmlformats.org/spreadsheetml/2006/main" count="539" uniqueCount="361">
  <si>
    <t>A. Caratteristiche principali</t>
  </si>
  <si>
    <t>ITALIA Aree Interne</t>
  </si>
  <si>
    <t>ITALIA</t>
  </si>
  <si>
    <t>Compilazione di competenza della Regione</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</si>
  <si>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</si>
  <si>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</si>
  <si>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</si>
  <si>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</si>
  <si>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</si>
  <si>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</si>
  <si>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</si>
  <si>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</si>
  <si>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</si>
  <si>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</si>
  <si>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</si>
  <si>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</si>
  <si>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</si>
  <si>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</si>
  <si>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</si>
  <si>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</si>
  <si>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</si>
  <si>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</si>
  <si>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</si>
  <si>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</si>
  <si>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</si>
  <si>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</si>
  <si>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</si>
  <si>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</si>
  <si>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</si>
  <si>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</si>
  <si>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</si>
  <si>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</si>
  <si>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</si>
  <si>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</si>
  <si>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</si>
  <si>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</si>
  <si>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</si>
  <si>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</si>
  <si>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</si>
  <si>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</si>
  <si>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</si>
  <si>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</si>
  <si>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</si>
  <si>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</si>
  <si>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</si>
  <si>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</si>
  <si>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</si>
  <si>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</si>
  <si>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</si>
  <si>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</si>
  <si>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2010</t>
  </si>
  <si>
    <t>c.7</t>
  </si>
  <si>
    <t>Variazione percentuale del numero di conduttori con attività lavorativa parzialmente svolta in azienda tra il 2000 e il 2010</t>
  </si>
  <si>
    <t>c.8</t>
  </si>
  <si>
    <t>Pct superficie aree protette</t>
  </si>
  <si>
    <t>-</t>
  </si>
  <si>
    <t>c.9</t>
  </si>
  <si>
    <t>Pct superficie forestale</t>
  </si>
  <si>
    <t>Indice di importanza del settore agricolo e agro-industriale al 2001</t>
  </si>
  <si>
    <t>c.10</t>
  </si>
  <si>
    <t xml:space="preserve">Agricoltura </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</si>
  <si>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</si>
  <si>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</si>
  <si>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</si>
  <si>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</si>
  <si>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</si>
  <si>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</si>
  <si>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</si>
  <si>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</si>
  <si>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</si>
  <si>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</si>
  <si>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</si>
  <si>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</si>
  <si>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c.17</t>
  </si>
  <si>
    <t xml:space="preserve">Attività manifatturiere </t>
  </si>
  <si>
    <t>c.18</t>
  </si>
  <si>
    <t>Energia, gas e acqua</t>
  </si>
  <si>
    <t>c.19</t>
  </si>
  <si>
    <t>Costruzioni</t>
  </si>
  <si>
    <t>c.20</t>
  </si>
  <si>
    <t>Commercio</t>
  </si>
  <si>
    <t>c.21</t>
  </si>
  <si>
    <t>Altri servizi</t>
  </si>
  <si>
    <t>Imprese (anno 2012-2013)</t>
  </si>
  <si>
    <t>c.22</t>
  </si>
  <si>
    <t>Numero imprese per 1000 ab.</t>
  </si>
  <si>
    <t>c.23</t>
  </si>
  <si>
    <r>
      <t xml:space="preserve">Tasso di crescita dello stock di imprese x 100 </t>
    </r>
    <r>
      <rPr>
        <sz val="10"/>
        <color indexed="8"/>
        <rFont val="Calibri"/>
        <family val="2"/>
      </rPr>
      <t>(anno 2013)</t>
    </r>
  </si>
  <si>
    <t>c.24</t>
  </si>
  <si>
    <t xml:space="preserve">Percentuale di imprese straniere </t>
  </si>
  <si>
    <t>D. Digital divide (anno 2013)</t>
  </si>
  <si>
    <t>d.1</t>
  </si>
  <si>
    <t>% di popolazione raggiunta da banda larga su rete fissa (Asymmetric Digital Subscriber Line - ADSL ) maggiore di 2 mbps e minore di 20 mbps (capacità effettiva)</t>
  </si>
  <si>
    <t>d.2</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</si>
  <si>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</si>
  <si>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</si>
  <si>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</si>
  <si>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</si>
  <si>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</si>
  <si>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</si>
  <si>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</si>
  <si>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</si>
  <si>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</si>
  <si>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</si>
  <si>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</si>
  <si>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</si>
  <si>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</si>
  <si>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</si>
  <si>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Numero visitatori per 1000 abitanti</t>
  </si>
  <si>
    <t>Turismo</t>
  </si>
  <si>
    <t>e.5</t>
  </si>
  <si>
    <t>Tasso di ricettività - Posti letto per 1000 abitanti</t>
  </si>
  <si>
    <t>F. Salute (anno 2012)</t>
  </si>
  <si>
    <t>f.1</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</si>
  <si>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</si>
  <si>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</si>
  <si>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</si>
  <si>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</si>
  <si>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</si>
  <si>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</si>
  <si>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</si>
  <si>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f.5</t>
  </si>
  <si>
    <t>Percentuale anziani &gt;=65 anni residenti trattati in Assistenza Domiciliare Integrata (ADI)</t>
  </si>
  <si>
    <t>f.6</t>
  </si>
  <si>
    <t>Percentuale di parti in cui la prima visita è effettuata a partire dalla dodicesima settimana di gestazione</t>
  </si>
  <si>
    <t>f.7</t>
  </si>
  <si>
    <t xml:space="preserve">Tempo (in minuti) che intercorre tra l'inizio della chiamata telefonica alla Centrale Operativa e l'arrivo del primo mezzo di soccorso sul posto. (Intervallo Allarme - Target) </t>
  </si>
  <si>
    <t>f.8</t>
  </si>
  <si>
    <t>Numero medio di pazienti per medico (orientamento nazionale: massimale indicato per i medici di medicina generale = 1.500)</t>
  </si>
  <si>
    <t>SI</t>
  </si>
  <si>
    <t>f.9</t>
  </si>
  <si>
    <t>Numero medio di pazienti per pediatra di base di libera scelta (orientamento: massimale indicato per i pediatri = 800)</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</si>
  <si>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</si>
  <si>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</si>
  <si>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</si>
  <si>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</si>
  <si>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</si>
  <si>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</si>
  <si>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r>
      <t>Offerta di servizi del TPL su gomma di connessione al capoluogo regionale:  numero medio  giornaliero di servizi su gomma ponderati  per la popolazione residente nel comune, dai comuni dell'area di riferimento al capoluogo regionale  (unità di misura  corse medie/</t>
    </r>
    <r>
      <rPr>
        <sz val="10"/>
        <rFont val="Calibri"/>
        <family val="2"/>
      </rPr>
      <t>anno  ogni 1000 abitanti).</t>
    </r>
  </si>
  <si>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</si>
  <si>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</si>
  <si>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</si>
  <si>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</si>
  <si>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</si>
  <si>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</si>
  <si>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</si>
  <si>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</si>
  <si>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</si>
  <si>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</si>
  <si>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</si>
  <si>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</si>
  <si>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</si>
  <si>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</si>
  <si>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</si>
  <si>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</si>
  <si>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</si>
  <si>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</si>
  <si>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</si>
  <si>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</si>
  <si>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g.12</t>
  </si>
  <si>
    <t>Popolazione residente (%) entro un raggio di 30 minuti dal porto di riferimento</t>
  </si>
  <si>
    <t>g.13</t>
  </si>
  <si>
    <t xml:space="preserve">Indicatore sintetico di accessibilità stradale delle merci dei Sistemi Locali del Lavoro (min: 0; max:100) all'interno dei quali sono collocati i comuni delle aree. </t>
  </si>
  <si>
    <t>H. Scuola (anno 2013 - 2014)</t>
  </si>
  <si>
    <t>h.1</t>
  </si>
  <si>
    <t>N. medio scuole sede di erogazione del servizio per istituto scolastico</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</si>
  <si>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</si>
  <si>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</si>
  <si>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</si>
  <si>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</si>
  <si>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</si>
  <si>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</si>
  <si>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</si>
  <si>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</si>
  <si>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</si>
  <si>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</si>
  <si>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</si>
  <si>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</si>
  <si>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</si>
  <si>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</si>
  <si>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Tasso di mobilità dei docenti titolari a tempo indeterminato</t>
  </si>
  <si>
    <t>h.9</t>
  </si>
  <si>
    <t>% classi con numero di alunni fino a 15</t>
  </si>
  <si>
    <t>h.10</t>
  </si>
  <si>
    <t>% pluriclassi su totale classi</t>
  </si>
  <si>
    <t>h.11</t>
  </si>
  <si>
    <t>% classi a tempo pieno</t>
  </si>
  <si>
    <t>h.12</t>
  </si>
  <si>
    <t>% docenti a tempo determinato (calcolati sui docenti che insegnano nella scuola)</t>
  </si>
  <si>
    <t>h.13</t>
  </si>
  <si>
    <t>Test Invalsi: punteggio medio ( e dev. standard) del test di Italiano - Classe V primaria</t>
  </si>
  <si>
    <t>71,3 (16,2)</t>
  </si>
  <si>
    <t>72,9 (16,0)</t>
  </si>
  <si>
    <t>h.14</t>
  </si>
  <si>
    <t>Test Invalsi: punteggio medio ( e dev. standard) del test di matematica - Classe V primaria</t>
  </si>
  <si>
    <t>53,6 (17,6)</t>
  </si>
  <si>
    <t>54,9 (17,8)</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</si>
  <si>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</si>
  <si>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</si>
  <si>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</si>
  <si>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</si>
  <si>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</si>
  <si>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</si>
  <si>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</si>
  <si>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</si>
  <si>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</si>
  <si>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</si>
  <si>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</si>
  <si>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</si>
  <si>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</si>
  <si>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</si>
  <si>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</si>
  <si>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</si>
  <si>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69,7 (14,0)</t>
  </si>
  <si>
    <t>70,7 (14,0)</t>
  </si>
  <si>
    <t>h.26</t>
  </si>
  <si>
    <t>Test Invalsi: punteggio medio ( e dev. standard) del test di matematica - Classe III Secondaria di I grado</t>
  </si>
  <si>
    <t>49,3 (17,1)</t>
  </si>
  <si>
    <t>50,1 (17,5)</t>
  </si>
  <si>
    <t>SCUOLA SECONDARIA II grado</t>
  </si>
  <si>
    <t>h.27</t>
  </si>
  <si>
    <t>h.28</t>
  </si>
  <si>
    <t>% comuni dotati di scuola secondaria di II grado</t>
  </si>
  <si>
    <t>h.29</t>
  </si>
  <si>
    <t>N. medio alunni per scuola (edificio)</t>
  </si>
  <si>
    <t>h.30</t>
  </si>
  <si>
    <t>h.31</t>
  </si>
  <si>
    <t>h.32</t>
  </si>
  <si>
    <t>h.33</t>
  </si>
  <si>
    <t>h.34</t>
  </si>
  <si>
    <t>Test Invalsi: punteggio medio (e dev. standard)  del test di Italiano - Classe II Secondaria di II grado</t>
  </si>
  <si>
    <t>59,5 (16,2)</t>
  </si>
  <si>
    <t>61,6 (16,5)</t>
  </si>
  <si>
    <t>h.35</t>
  </si>
  <si>
    <t>Test Invalsi: punteggio medio (e dev. standard) del test di matematica - Classe II Secondaria di II grado</t>
  </si>
  <si>
    <t>38,5 (15,6)</t>
  </si>
  <si>
    <t>41,3 (16,8)</t>
  </si>
  <si>
    <t>I. Associazionismo fra comuni (2013)</t>
  </si>
  <si>
    <t>i.1</t>
  </si>
  <si>
    <t>Numero comuni in unione</t>
  </si>
  <si>
    <t>i.2</t>
  </si>
  <si>
    <t>% comuni in unione</t>
  </si>
  <si>
    <t>i.3</t>
  </si>
  <si>
    <t>Numero comuni in comunità montane</t>
  </si>
  <si>
    <t>i.4</t>
  </si>
  <si>
    <t>% comuni in comunità montane</t>
  </si>
  <si>
    <t>i.5</t>
  </si>
  <si>
    <t>Numero comuni in convenzione / consorzio</t>
  </si>
  <si>
    <t>n.d.</t>
  </si>
  <si>
    <t>i.6</t>
  </si>
  <si>
    <t>% comuni in convenzione / consorzio</t>
  </si>
  <si>
    <t>i.7</t>
  </si>
  <si>
    <t>% di Comuni inclusi nei Piani di Zona (censiti)</t>
  </si>
  <si>
    <t>i.8</t>
  </si>
  <si>
    <t>Incidenza (%) dei comuni dell’Area regione sul totale dei comuni inclusi nei Piani di Zona</t>
  </si>
  <si>
    <t>AREA_SEL</t>
  </si>
  <si>
    <t>Agordina</t>
  </si>
  <si>
    <t>VENETO</t>
  </si>
  <si>
    <t>Veneto Aree Interne</t>
  </si>
  <si>
    <t>Veneto</t>
  </si>
  <si>
    <t>AGORDINA</t>
  </si>
  <si>
    <t>CONTRATTO DI FOCE</t>
  </si>
  <si>
    <t>SAPPADA</t>
  </si>
  <si>
    <t>SPETTABILE REGGENZA</t>
  </si>
  <si>
    <t>ITALIA     - AI</t>
  </si>
  <si>
    <t>VENETO - AI</t>
  </si>
  <si>
    <t>ul_Alimentari_bevande_tabacco</t>
  </si>
  <si>
    <t>ul_Tessili_abbigliamento_pelle</t>
  </si>
  <si>
    <t>ul_Legno_carta_stampa</t>
  </si>
  <si>
    <t>ul_Coke_prodotti_petrol_raff</t>
  </si>
  <si>
    <t>ul_Prodotti_chimici</t>
  </si>
  <si>
    <t>ul_Farmaceutici_base_prep_farm</t>
  </si>
  <si>
    <t>ul_Gomma_materie_plastiche</t>
  </si>
  <si>
    <t>ul_Prod_min_non_met</t>
  </si>
  <si>
    <t>ul_Metallurgia_prodotti_met</t>
  </si>
  <si>
    <t>ul_Computer_prod_elettr_ottica</t>
  </si>
  <si>
    <t>ul_Appar_elettriche</t>
  </si>
  <si>
    <t>ul_Macchinari_attrez_nca</t>
  </si>
  <si>
    <t>ul_Mezzi_trasporto</t>
  </si>
  <si>
    <t>ul_Mobili</t>
  </si>
  <si>
    <t>ul_Altre_manifatturiere</t>
  </si>
  <si>
    <t>ul_Energia_el_gas_vap_aria_cond</t>
  </si>
  <si>
    <t>ul_Acqua_reti_fognarie_gest_rif</t>
  </si>
  <si>
    <t>ul_Costruzioni</t>
  </si>
  <si>
    <t>ul_Commercio</t>
  </si>
  <si>
    <t>ul_Trasporto_magazz</t>
  </si>
  <si>
    <t>ul_Alloggio_ristoraz</t>
  </si>
  <si>
    <t>ul_Informazione_comun</t>
  </si>
  <si>
    <t>ul_Attivita_finanz_asPIE</t>
  </si>
  <si>
    <t>ul_Attivita_immobiliari</t>
  </si>
  <si>
    <t>ul_Attivita_prof_scient_tec</t>
  </si>
  <si>
    <t>ul_Nol_ag_viaggio_servizi_impr</t>
  </si>
  <si>
    <t>ul_Istruzione</t>
  </si>
  <si>
    <t>ul_Sanita_ass_sociale</t>
  </si>
  <si>
    <t>ul_Attivita_art_sport_intr</t>
  </si>
  <si>
    <t>ul_Altre_att_servizi</t>
  </si>
  <si>
    <t>ad_Alimentari_bevande_tabacco</t>
  </si>
  <si>
    <t>ad_Tessili_abbigliamento_pelle</t>
  </si>
  <si>
    <t>ad_Legno_carta_stampa</t>
  </si>
  <si>
    <t>ad_Coke_prodotti_petrol_raff</t>
  </si>
  <si>
    <t>ad_Prodotti_chimici</t>
  </si>
  <si>
    <t>ad_Farmaceutici_base_prep_farm</t>
  </si>
  <si>
    <t>ad_Gomma_materie_plastiche</t>
  </si>
  <si>
    <t>ad_Prod_min_non_met</t>
  </si>
  <si>
    <t>ad_Metallurgia_prodotti_met</t>
  </si>
  <si>
    <t>ad_Computer_prod_elettr_ottica</t>
  </si>
  <si>
    <t>ad_Appar_elettriche</t>
  </si>
  <si>
    <t>ad_Macchinari_attrez_nca</t>
  </si>
  <si>
    <t>ad_Mezzi_trasporto</t>
  </si>
  <si>
    <t>ad_Mobili</t>
  </si>
  <si>
    <t>ad_Altre_manifatturiere</t>
  </si>
  <si>
    <t>ad_Energia_el_gas_vap_aria_cond</t>
  </si>
  <si>
    <t>ad_Acqua_reti_fognarie_gest_rif</t>
  </si>
  <si>
    <t>ad_Costruzioni</t>
  </si>
  <si>
    <t>ad_Commercio</t>
  </si>
  <si>
    <t>ad_Trasporto_magazz</t>
  </si>
  <si>
    <t>ad_Alloggio_ristoraz</t>
  </si>
  <si>
    <t>ad_Informazione_comun</t>
  </si>
  <si>
    <t>ad_Attivita_finanz_asPIE</t>
  </si>
  <si>
    <t>ad_Attivita_immobiliari</t>
  </si>
  <si>
    <t>ad_Attivita_prof_scient_tec</t>
  </si>
  <si>
    <t>ad_Nol_ag_viaggio_servizi_impr</t>
  </si>
  <si>
    <t>ad_Istruzione</t>
  </si>
  <si>
    <t>ad_Sanita_ass_sociale</t>
  </si>
  <si>
    <t>ad_Attivita_art_sport_intr</t>
  </si>
  <si>
    <t>ad_Altre_att_servizi</t>
  </si>
  <si>
    <t>74,5 (13,7)</t>
  </si>
  <si>
    <t>55,1 (16,7)</t>
  </si>
  <si>
    <t>74,1 (15,4)</t>
  </si>
  <si>
    <t>54,9 (17,1)</t>
  </si>
  <si>
    <t>72,7 (18,4)</t>
  </si>
  <si>
    <t>53,8 (19,5)</t>
  </si>
  <si>
    <t>75,6 (12,5)</t>
  </si>
  <si>
    <t>59,1 (17,8)</t>
  </si>
  <si>
    <t>75,3 (14,5)</t>
  </si>
  <si>
    <t>57,0 (17,6)</t>
  </si>
  <si>
    <t>75,9 (14,4)</t>
  </si>
  <si>
    <t>57,7 (17,8)</t>
  </si>
  <si>
    <t>72,7 (13,1)</t>
  </si>
  <si>
    <t>52,1 (17,4)</t>
  </si>
  <si>
    <t>69,8 (13,3)</t>
  </si>
  <si>
    <t>46,2 (16,3)</t>
  </si>
  <si>
    <t>70,2 (13,6)</t>
  </si>
  <si>
    <t>41,7 (14,5)</t>
  </si>
  <si>
    <t>72,6 (11,7)</t>
  </si>
  <si>
    <t>51,8 (17,1)</t>
  </si>
  <si>
    <t>71,4 (14,1)</t>
  </si>
  <si>
    <t>51,1 (17,1)</t>
  </si>
  <si>
    <t>72,4 (13,9)</t>
  </si>
  <si>
    <t>52,1 (18,1)</t>
  </si>
  <si>
    <t>63,1 (15,6)</t>
  </si>
  <si>
    <t>44,4 (16,7)</t>
  </si>
  <si>
    <t>64,1 (15,8)</t>
  </si>
  <si>
    <t>45,8 (17,1)</t>
  </si>
  <si>
    <t>170*</t>
  </si>
  <si>
    <t>570*</t>
  </si>
  <si>
    <t>% di popolazione raggiunta da banda larga su rete fissa (Asymmetric Digital Subscriber Line - ADSL ) non inferiore a 20 mbps (capacità effettiva)</t>
  </si>
  <si>
    <t>Spettabile Reggenza</t>
  </si>
  <si>
    <t>e.6</t>
  </si>
  <si>
    <t>Comelico Sappada</t>
  </si>
  <si>
    <t>Delta del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</si>
</sst>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_-;\-* #,##0.0_-;_-* &quot;-&quot;??_-;_-@_-"/>
  </numFmts>
  <fonts count="16" x14ac:knownFonts="1">
    <font>
      <sz val="11"/>
      <color theme="1"/>
      <name val="Calibri"/>
      <family val="2"/>
      <scheme val="minor"/>
    </font>
    <font>
      <sz val="11"/>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12"/>
      <color indexed="8"/>
      <name val="Verdana"/>
      <family val="2"/>
    </font>
    <font>
      <sz val="10"/>
      <color indexed="8"/>
      <name val="Calibri"/>
      <family val="2"/>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font>
    <font>
      <sz val="10"/>
      <name val="Calibri"/>
      <family val="2"/>
    </font>
    <font>
      <u/>
      <sz val="10"/>
      <name val="Calibri"/>
      <family val="2"/>
      <scheme val="minor"/>
    </font>
    <font>
      <u/>
      <sz val="10"/>
      <name val="Calibri"/>
      <family val="2"/>
    </font>
    <font>
      <sz val="10"/>
      <color indexed="10"/>
      <name val="Calibri"/>
      <family val="2"/>
    </font>
    <font>
      <u/>
      <sz val="10"/>
      <color indexed="1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Protection="0">
      <alignment vertical="top" wrapText="1"/>
    </xf>
  </cellStyleXfs>
  <cellXfs count="99">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1" fontId="4" fillId="2" borderId="1" xfId="0" applyNumberFormat="1" applyFont="1" applyFill="1" applyBorder="1" applyAlignment="1">
      <alignment horizontal="center"/>
    </xf>
    <xf numFmtId="0" fontId="4" fillId="2" borderId="1" xfId="0" applyFont="1" applyFill="1" applyBorder="1"/>
    <xf numFmtId="1" fontId="4" fillId="2" borderId="1" xfId="1" applyNumberFormat="1" applyFont="1" applyFill="1" applyBorder="1"/>
    <xf numFmtId="0" fontId="2" fillId="2" borderId="1" xfId="0" applyFont="1" applyFill="1" applyBorder="1" applyAlignment="1">
      <alignment horizontal="center"/>
    </xf>
    <xf numFmtId="0" fontId="4" fillId="2" borderId="1" xfId="0" applyFont="1" applyFill="1" applyBorder="1" applyAlignment="1">
      <alignment horizontal="left" indent="1"/>
    </xf>
    <xf numFmtId="164" fontId="4" fillId="2" borderId="1" xfId="1" applyNumberFormat="1" applyFont="1" applyFill="1" applyBorder="1"/>
    <xf numFmtId="165" fontId="4" fillId="2" borderId="1" xfId="2" applyNumberFormat="1" applyFont="1" applyFill="1" applyBorder="1"/>
    <xf numFmtId="165" fontId="4" fillId="2" borderId="1" xfId="1" applyNumberFormat="1" applyFont="1" applyFill="1" applyBorder="1"/>
    <xf numFmtId="1" fontId="4" fillId="3" borderId="1" xfId="0" applyNumberFormat="1" applyFont="1" applyFill="1" applyBorder="1" applyAlignment="1">
      <alignment horizontal="center"/>
    </xf>
    <xf numFmtId="0" fontId="4" fillId="3" borderId="1" xfId="0" applyFont="1" applyFill="1" applyBorder="1"/>
    <xf numFmtId="165" fontId="4" fillId="3" borderId="1" xfId="1" applyNumberFormat="1" applyFont="1" applyFill="1" applyBorder="1"/>
    <xf numFmtId="0" fontId="4" fillId="3" borderId="0" xfId="0" applyFont="1" applyFill="1"/>
    <xf numFmtId="1" fontId="2" fillId="2" borderId="1" xfId="0" applyNumberFormat="1" applyFont="1" applyFill="1" applyBorder="1" applyAlignment="1">
      <alignment horizontal="center"/>
    </xf>
    <xf numFmtId="0" fontId="2" fillId="2" borderId="1" xfId="0" applyFont="1" applyFill="1" applyBorder="1"/>
    <xf numFmtId="0" fontId="0" fillId="3" borderId="0" xfId="0" applyFill="1"/>
    <xf numFmtId="0" fontId="4" fillId="2" borderId="1" xfId="0" applyFont="1" applyFill="1" applyBorder="1" applyAlignment="1">
      <alignment wrapText="1"/>
    </xf>
    <xf numFmtId="1" fontId="2" fillId="3" borderId="1" xfId="0" applyNumberFormat="1" applyFont="1" applyFill="1" applyBorder="1" applyAlignment="1">
      <alignment horizontal="center"/>
    </xf>
    <xf numFmtId="0" fontId="2" fillId="3" borderId="1" xfId="0" applyFont="1" applyFill="1" applyBorder="1"/>
    <xf numFmtId="2" fontId="4" fillId="3" borderId="1" xfId="0" applyNumberFormat="1" applyFont="1" applyFill="1" applyBorder="1"/>
    <xf numFmtId="165" fontId="6" fillId="3" borderId="2" xfId="3" applyNumberFormat="1" applyFont="1" applyFill="1" applyBorder="1" applyAlignment="1"/>
    <xf numFmtId="165" fontId="4" fillId="3" borderId="1" xfId="0" applyNumberFormat="1" applyFont="1" applyFill="1" applyBorder="1"/>
    <xf numFmtId="2" fontId="4" fillId="2" borderId="1" xfId="2" applyNumberFormat="1" applyFont="1" applyFill="1" applyBorder="1"/>
    <xf numFmtId="165" fontId="4" fillId="2" borderId="1" xfId="0" applyNumberFormat="1" applyFont="1" applyFill="1" applyBorder="1"/>
    <xf numFmtId="2" fontId="4" fillId="2" borderId="1" xfId="2" applyNumberFormat="1" applyFont="1" applyFill="1" applyBorder="1" applyAlignment="1">
      <alignment horizontal="center"/>
    </xf>
    <xf numFmtId="0" fontId="4" fillId="0" borderId="0" xfId="0" applyFont="1" applyFill="1"/>
    <xf numFmtId="0" fontId="7" fillId="2" borderId="1" xfId="0" applyFont="1" applyFill="1" applyBorder="1"/>
    <xf numFmtId="0" fontId="8" fillId="0" borderId="1" xfId="0" applyFont="1" applyBorder="1" applyAlignment="1">
      <alignment horizontal="center" vertical="center"/>
    </xf>
    <xf numFmtId="1" fontId="4" fillId="3" borderId="1"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165" fontId="4" fillId="0" borderId="1" xfId="0" applyNumberFormat="1" applyFont="1" applyFill="1" applyBorder="1" applyAlignment="1">
      <alignment horizontal="right"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1" xfId="0" applyNumberFormat="1" applyFont="1" applyFill="1" applyBorder="1" applyAlignment="1">
      <alignment horizontal="right"/>
    </xf>
    <xf numFmtId="0" fontId="4" fillId="2" borderId="1" xfId="0" applyNumberFormat="1" applyFont="1" applyFill="1" applyBorder="1"/>
    <xf numFmtId="164" fontId="4" fillId="2" borderId="1" xfId="1" applyNumberFormat="1" applyFont="1" applyFill="1" applyBorder="1" applyAlignment="1">
      <alignment horizontal="right"/>
    </xf>
    <xf numFmtId="166" fontId="4" fillId="2" borderId="1" xfId="1" applyNumberFormat="1" applyFont="1" applyFill="1" applyBorder="1"/>
    <xf numFmtId="0" fontId="4" fillId="2" borderId="1" xfId="0" quotePrefix="1" applyNumberFormat="1" applyFont="1" applyFill="1" applyBorder="1"/>
    <xf numFmtId="165" fontId="4" fillId="2" borderId="1" xfId="0" applyNumberFormat="1" applyFont="1" applyFill="1" applyBorder="1" applyAlignment="1">
      <alignment horizontal="right"/>
    </xf>
    <xf numFmtId="1" fontId="2" fillId="2" borderId="1" xfId="0" quotePrefix="1" applyNumberFormat="1" applyFont="1" applyFill="1" applyBorder="1" applyAlignment="1">
      <alignment horizontal="center"/>
    </xf>
    <xf numFmtId="0" fontId="2" fillId="2" borderId="1" xfId="0" quotePrefix="1" applyNumberFormat="1" applyFont="1" applyFill="1" applyBorder="1"/>
    <xf numFmtId="1" fontId="4" fillId="2" borderId="1" xfId="0" quotePrefix="1" applyNumberFormat="1" applyFont="1" applyFill="1" applyBorder="1" applyAlignment="1">
      <alignment horizontal="center"/>
    </xf>
    <xf numFmtId="166" fontId="4" fillId="2" borderId="1" xfId="0" applyNumberFormat="1" applyFont="1" applyFill="1" applyBorder="1" applyAlignment="1">
      <alignment horizontal="right"/>
    </xf>
    <xf numFmtId="0" fontId="4" fillId="3" borderId="1" xfId="0" applyFont="1" applyFill="1" applyBorder="1" applyAlignment="1">
      <alignment wrapText="1"/>
    </xf>
    <xf numFmtId="164" fontId="4" fillId="3" borderId="1" xfId="1" applyNumberFormat="1" applyFont="1" applyFill="1" applyBorder="1" applyAlignment="1">
      <alignment horizontal="right"/>
    </xf>
    <xf numFmtId="0" fontId="4" fillId="3" borderId="1" xfId="0" applyNumberFormat="1" applyFont="1" applyFill="1" applyBorder="1" applyAlignment="1">
      <alignment horizontal="right"/>
    </xf>
    <xf numFmtId="165" fontId="4" fillId="3" borderId="1" xfId="0" applyNumberFormat="1" applyFont="1" applyFill="1" applyBorder="1" applyAlignment="1">
      <alignment horizontal="right"/>
    </xf>
    <xf numFmtId="0" fontId="4" fillId="3" borderId="1" xfId="0" applyFont="1" applyFill="1" applyBorder="1" applyAlignment="1">
      <alignment vertical="center" wrapText="1"/>
    </xf>
    <xf numFmtId="164" fontId="4" fillId="0" borderId="1" xfId="1" applyNumberFormat="1" applyFont="1" applyFill="1" applyBorder="1" applyAlignment="1">
      <alignment horizontal="right"/>
    </xf>
    <xf numFmtId="0" fontId="9" fillId="3" borderId="1" xfId="0" applyNumberFormat="1" applyFont="1" applyFill="1" applyBorder="1" applyAlignment="1">
      <alignment horizontal="center" vertical="center"/>
    </xf>
    <xf numFmtId="1" fontId="4" fillId="3" borderId="5" xfId="0" applyNumberFormat="1" applyFont="1" applyFill="1" applyBorder="1" applyAlignment="1">
      <alignment horizontal="center"/>
    </xf>
    <xf numFmtId="0" fontId="4" fillId="3" borderId="0" xfId="0" applyFont="1" applyFill="1" applyAlignment="1">
      <alignment horizontal="left" indent="1"/>
    </xf>
    <xf numFmtId="0" fontId="4" fillId="0" borderId="0" xfId="0" applyFont="1" applyAlignment="1">
      <alignment horizontal="left" indent="1"/>
    </xf>
    <xf numFmtId="0" fontId="4" fillId="2" borderId="1" xfId="0" applyFont="1" applyFill="1" applyBorder="1" applyAlignment="1">
      <alignment vertical="center" wrapText="1"/>
    </xf>
    <xf numFmtId="165" fontId="9"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xf>
    <xf numFmtId="0" fontId="12" fillId="2" borderId="1" xfId="0" applyFont="1" applyFill="1" applyBorder="1" applyAlignment="1">
      <alignment wrapText="1"/>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left" wrapText="1" indent="1"/>
    </xf>
    <xf numFmtId="0" fontId="11" fillId="2" borderId="1" xfId="0" applyFont="1" applyFill="1" applyBorder="1" applyAlignment="1">
      <alignment wrapText="1"/>
    </xf>
    <xf numFmtId="165" fontId="4" fillId="2" borderId="1" xfId="0" applyNumberFormat="1" applyFont="1" applyFill="1" applyBorder="1" applyAlignment="1">
      <alignment vertical="center"/>
    </xf>
    <xf numFmtId="0" fontId="0" fillId="0" borderId="1" xfId="0" applyBorder="1"/>
    <xf numFmtId="165" fontId="4" fillId="3" borderId="1" xfId="0" applyNumberFormat="1" applyFont="1" applyFill="1" applyBorder="1" applyAlignment="1">
      <alignment horizontal="center"/>
    </xf>
    <xf numFmtId="165" fontId="4" fillId="3" borderId="1" xfId="0" applyNumberFormat="1" applyFont="1" applyFill="1" applyBorder="1" applyAlignment="1">
      <alignment vertical="center" wrapText="1"/>
    </xf>
    <xf numFmtId="165" fontId="2" fillId="3" borderId="1" xfId="0" applyNumberFormat="1" applyFont="1" applyFill="1" applyBorder="1" applyAlignment="1">
      <alignment wrapText="1"/>
    </xf>
    <xf numFmtId="165" fontId="2" fillId="3" borderId="1" xfId="0" applyNumberFormat="1" applyFont="1" applyFill="1" applyBorder="1"/>
    <xf numFmtId="164" fontId="4" fillId="3" borderId="1" xfId="1" applyNumberFormat="1" applyFont="1" applyFill="1" applyBorder="1"/>
    <xf numFmtId="164" fontId="4" fillId="3" borderId="1" xfId="1" applyNumberFormat="1" applyFont="1" applyFill="1" applyBorder="1" applyAlignment="1">
      <alignment horizontal="center"/>
    </xf>
    <xf numFmtId="0" fontId="4" fillId="2" borderId="1" xfId="0" applyFont="1" applyFill="1" applyBorder="1" applyAlignment="1">
      <alignment horizontal="left" vertical="center"/>
    </xf>
    <xf numFmtId="1" fontId="11" fillId="2" borderId="1" xfId="0" applyNumberFormat="1" applyFont="1" applyFill="1" applyBorder="1" applyAlignment="1">
      <alignment horizontal="right" vertical="center" wrapText="1"/>
    </xf>
    <xf numFmtId="165"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0" borderId="0" xfId="0" applyFont="1" applyFill="1" applyBorder="1" applyAlignment="1">
      <alignment horizontal="left" vertical="top"/>
    </xf>
    <xf numFmtId="0" fontId="4" fillId="0" borderId="0" xfId="0" applyFont="1" applyFill="1" applyBorder="1"/>
    <xf numFmtId="1" fontId="4" fillId="0" borderId="0" xfId="0" applyNumberFormat="1" applyFont="1" applyFill="1" applyBorder="1" applyAlignment="1">
      <alignment horizontal="center" vertical="center"/>
    </xf>
    <xf numFmtId="0" fontId="4" fillId="0" borderId="0" xfId="0" applyFont="1" applyFill="1" applyAlignment="1">
      <alignment vertical="center" wrapText="1"/>
    </xf>
    <xf numFmtId="1" fontId="4" fillId="0" borderId="0" xfId="0" applyNumberFormat="1" applyFont="1" applyAlignment="1">
      <alignment horizontal="center"/>
    </xf>
    <xf numFmtId="0" fontId="4" fillId="2" borderId="6" xfId="0" applyFont="1" applyFill="1" applyBorder="1" applyAlignment="1"/>
    <xf numFmtId="0" fontId="4" fillId="2" borderId="7" xfId="0" applyFont="1" applyFill="1" applyBorder="1" applyAlignment="1"/>
    <xf numFmtId="0" fontId="4" fillId="2" borderId="8" xfId="0" applyFont="1" applyFill="1" applyBorder="1" applyAlignment="1"/>
    <xf numFmtId="2" fontId="4" fillId="3" borderId="9" xfId="0" applyNumberFormat="1" applyFont="1" applyFill="1" applyBorder="1" applyAlignment="1"/>
    <xf numFmtId="2" fontId="4" fillId="3" borderId="10" xfId="0" applyNumberFormat="1" applyFont="1" applyFill="1" applyBorder="1" applyAlignment="1"/>
    <xf numFmtId="2" fontId="4" fillId="3" borderId="11" xfId="0" applyNumberFormat="1" applyFont="1" applyFill="1" applyBorder="1" applyAlignment="1"/>
    <xf numFmtId="2" fontId="4" fillId="2" borderId="6" xfId="0" applyNumberFormat="1" applyFont="1" applyFill="1" applyBorder="1" applyAlignment="1"/>
    <xf numFmtId="2" fontId="4" fillId="2" borderId="7" xfId="0" applyNumberFormat="1" applyFont="1" applyFill="1" applyBorder="1" applyAlignment="1"/>
    <xf numFmtId="2" fontId="4" fillId="2" borderId="8" xfId="0" applyNumberFormat="1" applyFont="1" applyFill="1" applyBorder="1" applyAlignment="1"/>
    <xf numFmtId="165" fontId="4" fillId="3" borderId="3" xfId="0" applyNumberFormat="1" applyFont="1" applyFill="1" applyBorder="1" applyAlignment="1"/>
    <xf numFmtId="165" fontId="4" fillId="3" borderId="4" xfId="0" applyNumberFormat="1" applyFont="1" applyFill="1" applyBorder="1" applyAlignment="1"/>
    <xf numFmtId="165" fontId="6" fillId="3" borderId="12" xfId="3" applyNumberFormat="1" applyFont="1" applyFill="1" applyBorder="1" applyAlignment="1"/>
    <xf numFmtId="165" fontId="4" fillId="3" borderId="7" xfId="0" applyNumberFormat="1" applyFont="1" applyFill="1" applyBorder="1" applyAlignment="1"/>
    <xf numFmtId="165" fontId="4" fillId="3" borderId="1" xfId="0" applyNumberFormat="1" applyFont="1" applyFill="1" applyBorder="1" applyAlignment="1">
      <alignment horizontal="right" vertical="center" wrapText="1"/>
    </xf>
    <xf numFmtId="1" fontId="4" fillId="2" borderId="1" xfId="0" applyNumberFormat="1" applyFont="1" applyFill="1" applyBorder="1" applyAlignment="1">
      <alignment horizontal="right" vertical="center" wrapText="1"/>
    </xf>
    <xf numFmtId="2" fontId="4" fillId="2" borderId="1" xfId="0" applyNumberFormat="1" applyFont="1" applyFill="1" applyBorder="1" applyAlignment="1">
      <alignment horizontal="right" vertical="center" wrapText="1"/>
    </xf>
    <xf numFmtId="2" fontId="4" fillId="2" borderId="1" xfId="0" applyNumberFormat="1" applyFont="1" applyFill="1" applyBorder="1"/>
  </cellXfs>
  <cellStyles count="4">
    <cellStyle name="Migliaia" xfId="1" builtinId="3"/>
    <cellStyle name="Normale" xfId="0" builtinId="0"/>
    <cellStyle name="Normale 3" xfId="3" xr:uid="{00000000-0005-0000-0000-00000200000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8"/>
  <sheetViews>
    <sheetView tabSelected="1" zoomScale="90" zoomScaleNormal="90" workbookViewId="0">
      <selection activeCell="G1" sqref="G1"/>
    </sheetView>
  </sheetViews>
  <sheetFormatPr baseColWidth="10" defaultColWidth="8.83203125" defaultRowHeight="15" x14ac:dyDescent="0.2"/>
  <cols>
    <col min="1" max="1" width="10.33203125" style="81" customWidth="1"/>
    <col min="2" max="2" width="99" style="5" customWidth="1"/>
    <col min="3" max="3" width="20.33203125" style="5" customWidth="1"/>
    <col min="4" max="4" width="14.83203125" style="5" customWidth="1"/>
    <col min="5" max="5" width="14.83203125" style="5" bestFit="1" customWidth="1"/>
    <col min="6" max="6" width="14.83203125" style="5" customWidth="1"/>
    <col min="7" max="7" width="11.5" style="5" bestFit="1" customWidth="1"/>
    <col min="8" max="8" width="12.5" style="5" bestFit="1" customWidth="1"/>
    <col min="9" max="9" width="11.33203125" style="5" bestFit="1" customWidth="1"/>
    <col min="10" max="10" width="12.5" style="5" customWidth="1"/>
    <col min="11" max="11" width="14.1640625" style="5" customWidth="1"/>
    <col min="12" max="12" width="8.33203125" style="17" customWidth="1"/>
    <col min="23" max="106" width="9.1640625" style="5"/>
    <col min="107" max="107" width="10.33203125" style="5" customWidth="1"/>
    <col min="108" max="108" width="85.5" style="5" customWidth="1"/>
    <col min="109" max="109" width="14.6640625" style="5" customWidth="1"/>
    <col min="110" max="110" width="14.83203125" style="5" customWidth="1"/>
    <col min="111" max="111" width="14.83203125" style="5" bestFit="1" customWidth="1"/>
    <col min="112" max="112" width="18" style="5" customWidth="1"/>
    <col min="113" max="113" width="15.83203125" style="5" customWidth="1"/>
    <col min="114" max="114" width="11.5" style="5" bestFit="1" customWidth="1"/>
    <col min="115" max="115" width="11" style="5" bestFit="1" customWidth="1"/>
    <col min="116" max="116" width="10" style="5" bestFit="1" customWidth="1"/>
    <col min="117" max="117" width="12.5" style="5" customWidth="1"/>
    <col min="118" max="118" width="14.1640625" style="5" customWidth="1"/>
    <col min="119" max="119" width="11.1640625" style="5" bestFit="1" customWidth="1"/>
    <col min="120" max="120" width="8.33203125" style="5" customWidth="1"/>
    <col min="121" max="362" width="9.1640625" style="5"/>
    <col min="363" max="363" width="10.33203125" style="5" customWidth="1"/>
    <col min="364" max="364" width="85.5" style="5" customWidth="1"/>
    <col min="365" max="365" width="14.6640625" style="5" customWidth="1"/>
    <col min="366" max="366" width="14.83203125" style="5" customWidth="1"/>
    <col min="367" max="367" width="14.83203125" style="5" bestFit="1" customWidth="1"/>
    <col min="368" max="368" width="18" style="5" customWidth="1"/>
    <col min="369" max="369" width="15.83203125" style="5" customWidth="1"/>
    <col min="370" max="370" width="11.5" style="5" bestFit="1" customWidth="1"/>
    <col min="371" max="371" width="11" style="5" bestFit="1" customWidth="1"/>
    <col min="372" max="372" width="10" style="5" bestFit="1" customWidth="1"/>
    <col min="373" max="373" width="12.5" style="5" customWidth="1"/>
    <col min="374" max="374" width="14.1640625" style="5" customWidth="1"/>
    <col min="375" max="375" width="11.1640625" style="5" bestFit="1" customWidth="1"/>
    <col min="376" max="376" width="8.33203125" style="5" customWidth="1"/>
    <col min="377" max="618" width="9.1640625" style="5"/>
    <col min="619" max="619" width="10.33203125" style="5" customWidth="1"/>
    <col min="620" max="620" width="85.5" style="5" customWidth="1"/>
    <col min="621" max="621" width="14.6640625" style="5" customWidth="1"/>
    <col min="622" max="622" width="14.83203125" style="5" customWidth="1"/>
    <col min="623" max="623" width="14.83203125" style="5" bestFit="1" customWidth="1"/>
    <col min="624" max="624" width="18" style="5" customWidth="1"/>
    <col min="625" max="625" width="15.83203125" style="5" customWidth="1"/>
    <col min="626" max="626" width="11.5" style="5" bestFit="1" customWidth="1"/>
    <col min="627" max="627" width="11" style="5" bestFit="1" customWidth="1"/>
    <col min="628" max="628" width="10" style="5" bestFit="1" customWidth="1"/>
    <col min="629" max="629" width="12.5" style="5" customWidth="1"/>
    <col min="630" max="630" width="14.1640625" style="5" customWidth="1"/>
    <col min="631" max="631" width="11.1640625" style="5" bestFit="1" customWidth="1"/>
    <col min="632" max="632" width="8.33203125" style="5" customWidth="1"/>
    <col min="633" max="874" width="9.1640625" style="5"/>
    <col min="875" max="875" width="10.33203125" style="5" customWidth="1"/>
    <col min="876" max="876" width="85.5" style="5" customWidth="1"/>
    <col min="877" max="877" width="14.6640625" style="5" customWidth="1"/>
    <col min="878" max="878" width="14.83203125" style="5" customWidth="1"/>
    <col min="879" max="879" width="14.83203125" style="5" bestFit="1" customWidth="1"/>
    <col min="880" max="880" width="18" style="5" customWidth="1"/>
    <col min="881" max="881" width="15.83203125" style="5" customWidth="1"/>
    <col min="882" max="882" width="11.5" style="5" bestFit="1" customWidth="1"/>
    <col min="883" max="883" width="11" style="5" bestFit="1" customWidth="1"/>
    <col min="884" max="884" width="10" style="5" bestFit="1" customWidth="1"/>
    <col min="885" max="885" width="12.5" style="5" customWidth="1"/>
    <col min="886" max="886" width="14.1640625" style="5" customWidth="1"/>
    <col min="887" max="887" width="11.1640625" style="5" bestFit="1" customWidth="1"/>
    <col min="888" max="888" width="8.33203125" style="5" customWidth="1"/>
    <col min="889" max="1130" width="9.1640625" style="5"/>
    <col min="1131" max="1131" width="10.33203125" style="5" customWidth="1"/>
    <col min="1132" max="1132" width="85.5" style="5" customWidth="1"/>
    <col min="1133" max="1133" width="14.6640625" style="5" customWidth="1"/>
    <col min="1134" max="1134" width="14.83203125" style="5" customWidth="1"/>
    <col min="1135" max="1135" width="14.83203125" style="5" bestFit="1" customWidth="1"/>
    <col min="1136" max="1136" width="18" style="5" customWidth="1"/>
    <col min="1137" max="1137" width="15.83203125" style="5" customWidth="1"/>
    <col min="1138" max="1138" width="11.5" style="5" bestFit="1" customWidth="1"/>
    <col min="1139" max="1139" width="11" style="5" bestFit="1" customWidth="1"/>
    <col min="1140" max="1140" width="10" style="5" bestFit="1" customWidth="1"/>
    <col min="1141" max="1141" width="12.5" style="5" customWidth="1"/>
    <col min="1142" max="1142" width="14.1640625" style="5" customWidth="1"/>
    <col min="1143" max="1143" width="11.1640625" style="5" bestFit="1" customWidth="1"/>
    <col min="1144" max="1144" width="8.33203125" style="5" customWidth="1"/>
    <col min="1145" max="1386" width="9.1640625" style="5"/>
    <col min="1387" max="1387" width="10.33203125" style="5" customWidth="1"/>
    <col min="1388" max="1388" width="85.5" style="5" customWidth="1"/>
    <col min="1389" max="1389" width="14.6640625" style="5" customWidth="1"/>
    <col min="1390" max="1390" width="14.83203125" style="5" customWidth="1"/>
    <col min="1391" max="1391" width="14.83203125" style="5" bestFit="1" customWidth="1"/>
    <col min="1392" max="1392" width="18" style="5" customWidth="1"/>
    <col min="1393" max="1393" width="15.83203125" style="5" customWidth="1"/>
    <col min="1394" max="1394" width="11.5" style="5" bestFit="1" customWidth="1"/>
    <col min="1395" max="1395" width="11" style="5" bestFit="1" customWidth="1"/>
    <col min="1396" max="1396" width="10" style="5" bestFit="1" customWidth="1"/>
    <col min="1397" max="1397" width="12.5" style="5" customWidth="1"/>
    <col min="1398" max="1398" width="14.1640625" style="5" customWidth="1"/>
    <col min="1399" max="1399" width="11.1640625" style="5" bestFit="1" customWidth="1"/>
    <col min="1400" max="1400" width="8.33203125" style="5" customWidth="1"/>
    <col min="1401" max="1642" width="9.1640625" style="5"/>
    <col min="1643" max="1643" width="10.33203125" style="5" customWidth="1"/>
    <col min="1644" max="1644" width="85.5" style="5" customWidth="1"/>
    <col min="1645" max="1645" width="14.6640625" style="5" customWidth="1"/>
    <col min="1646" max="1646" width="14.83203125" style="5" customWidth="1"/>
    <col min="1647" max="1647" width="14.83203125" style="5" bestFit="1" customWidth="1"/>
    <col min="1648" max="1648" width="18" style="5" customWidth="1"/>
    <col min="1649" max="1649" width="15.83203125" style="5" customWidth="1"/>
    <col min="1650" max="1650" width="11.5" style="5" bestFit="1" customWidth="1"/>
    <col min="1651" max="1651" width="11" style="5" bestFit="1" customWidth="1"/>
    <col min="1652" max="1652" width="10" style="5" bestFit="1" customWidth="1"/>
    <col min="1653" max="1653" width="12.5" style="5" customWidth="1"/>
    <col min="1654" max="1654" width="14.1640625" style="5" customWidth="1"/>
    <col min="1655" max="1655" width="11.1640625" style="5" bestFit="1" customWidth="1"/>
    <col min="1656" max="1656" width="8.33203125" style="5" customWidth="1"/>
    <col min="1657" max="1898" width="9.1640625" style="5"/>
    <col min="1899" max="1899" width="10.33203125" style="5" customWidth="1"/>
    <col min="1900" max="1900" width="85.5" style="5" customWidth="1"/>
    <col min="1901" max="1901" width="14.6640625" style="5" customWidth="1"/>
    <col min="1902" max="1902" width="14.83203125" style="5" customWidth="1"/>
    <col min="1903" max="1903" width="14.83203125" style="5" bestFit="1" customWidth="1"/>
    <col min="1904" max="1904" width="18" style="5" customWidth="1"/>
    <col min="1905" max="1905" width="15.83203125" style="5" customWidth="1"/>
    <col min="1906" max="1906" width="11.5" style="5" bestFit="1" customWidth="1"/>
    <col min="1907" max="1907" width="11" style="5" bestFit="1" customWidth="1"/>
    <col min="1908" max="1908" width="10" style="5" bestFit="1" customWidth="1"/>
    <col min="1909" max="1909" width="12.5" style="5" customWidth="1"/>
    <col min="1910" max="1910" width="14.1640625" style="5" customWidth="1"/>
    <col min="1911" max="1911" width="11.1640625" style="5" bestFit="1" customWidth="1"/>
    <col min="1912" max="1912" width="8.33203125" style="5" customWidth="1"/>
    <col min="1913" max="2154" width="9.1640625" style="5"/>
    <col min="2155" max="2155" width="10.33203125" style="5" customWidth="1"/>
    <col min="2156" max="2156" width="85.5" style="5" customWidth="1"/>
    <col min="2157" max="2157" width="14.6640625" style="5" customWidth="1"/>
    <col min="2158" max="2158" width="14.83203125" style="5" customWidth="1"/>
    <col min="2159" max="2159" width="14.83203125" style="5" bestFit="1" customWidth="1"/>
    <col min="2160" max="2160" width="18" style="5" customWidth="1"/>
    <col min="2161" max="2161" width="15.83203125" style="5" customWidth="1"/>
    <col min="2162" max="2162" width="11.5" style="5" bestFit="1" customWidth="1"/>
    <col min="2163" max="2163" width="11" style="5" bestFit="1" customWidth="1"/>
    <col min="2164" max="2164" width="10" style="5" bestFit="1" customWidth="1"/>
    <col min="2165" max="2165" width="12.5" style="5" customWidth="1"/>
    <col min="2166" max="2166" width="14.1640625" style="5" customWidth="1"/>
    <col min="2167" max="2167" width="11.1640625" style="5" bestFit="1" customWidth="1"/>
    <col min="2168" max="2168" width="8.33203125" style="5" customWidth="1"/>
    <col min="2169" max="2410" width="9.1640625" style="5"/>
    <col min="2411" max="2411" width="10.33203125" style="5" customWidth="1"/>
    <col min="2412" max="2412" width="85.5" style="5" customWidth="1"/>
    <col min="2413" max="2413" width="14.6640625" style="5" customWidth="1"/>
    <col min="2414" max="2414" width="14.83203125" style="5" customWidth="1"/>
    <col min="2415" max="2415" width="14.83203125" style="5" bestFit="1" customWidth="1"/>
    <col min="2416" max="2416" width="18" style="5" customWidth="1"/>
    <col min="2417" max="2417" width="15.83203125" style="5" customWidth="1"/>
    <col min="2418" max="2418" width="11.5" style="5" bestFit="1" customWidth="1"/>
    <col min="2419" max="2419" width="11" style="5" bestFit="1" customWidth="1"/>
    <col min="2420" max="2420" width="10" style="5" bestFit="1" customWidth="1"/>
    <col min="2421" max="2421" width="12.5" style="5" customWidth="1"/>
    <col min="2422" max="2422" width="14.1640625" style="5" customWidth="1"/>
    <col min="2423" max="2423" width="11.1640625" style="5" bestFit="1" customWidth="1"/>
    <col min="2424" max="2424" width="8.33203125" style="5" customWidth="1"/>
    <col min="2425" max="2666" width="9.1640625" style="5"/>
    <col min="2667" max="2667" width="10.33203125" style="5" customWidth="1"/>
    <col min="2668" max="2668" width="85.5" style="5" customWidth="1"/>
    <col min="2669" max="2669" width="14.6640625" style="5" customWidth="1"/>
    <col min="2670" max="2670" width="14.83203125" style="5" customWidth="1"/>
    <col min="2671" max="2671" width="14.83203125" style="5" bestFit="1" customWidth="1"/>
    <col min="2672" max="2672" width="18" style="5" customWidth="1"/>
    <col min="2673" max="2673" width="15.83203125" style="5" customWidth="1"/>
    <col min="2674" max="2674" width="11.5" style="5" bestFit="1" customWidth="1"/>
    <col min="2675" max="2675" width="11" style="5" bestFit="1" customWidth="1"/>
    <col min="2676" max="2676" width="10" style="5" bestFit="1" customWidth="1"/>
    <col min="2677" max="2677" width="12.5" style="5" customWidth="1"/>
    <col min="2678" max="2678" width="14.1640625" style="5" customWidth="1"/>
    <col min="2679" max="2679" width="11.1640625" style="5" bestFit="1" customWidth="1"/>
    <col min="2680" max="2680" width="8.33203125" style="5" customWidth="1"/>
    <col min="2681" max="2922" width="9.1640625" style="5"/>
    <col min="2923" max="2923" width="10.33203125" style="5" customWidth="1"/>
    <col min="2924" max="2924" width="85.5" style="5" customWidth="1"/>
    <col min="2925" max="2925" width="14.6640625" style="5" customWidth="1"/>
    <col min="2926" max="2926" width="14.83203125" style="5" customWidth="1"/>
    <col min="2927" max="2927" width="14.83203125" style="5" bestFit="1" customWidth="1"/>
    <col min="2928" max="2928" width="18" style="5" customWidth="1"/>
    <col min="2929" max="2929" width="15.83203125" style="5" customWidth="1"/>
    <col min="2930" max="2930" width="11.5" style="5" bestFit="1" customWidth="1"/>
    <col min="2931" max="2931" width="11" style="5" bestFit="1" customWidth="1"/>
    <col min="2932" max="2932" width="10" style="5" bestFit="1" customWidth="1"/>
    <col min="2933" max="2933" width="12.5" style="5" customWidth="1"/>
    <col min="2934" max="2934" width="14.1640625" style="5" customWidth="1"/>
    <col min="2935" max="2935" width="11.1640625" style="5" bestFit="1" customWidth="1"/>
    <col min="2936" max="2936" width="8.33203125" style="5" customWidth="1"/>
    <col min="2937" max="3178" width="9.1640625" style="5"/>
    <col min="3179" max="3179" width="10.33203125" style="5" customWidth="1"/>
    <col min="3180" max="3180" width="85.5" style="5" customWidth="1"/>
    <col min="3181" max="3181" width="14.6640625" style="5" customWidth="1"/>
    <col min="3182" max="3182" width="14.83203125" style="5" customWidth="1"/>
    <col min="3183" max="3183" width="14.83203125" style="5" bestFit="1" customWidth="1"/>
    <col min="3184" max="3184" width="18" style="5" customWidth="1"/>
    <col min="3185" max="3185" width="15.83203125" style="5" customWidth="1"/>
    <col min="3186" max="3186" width="11.5" style="5" bestFit="1" customWidth="1"/>
    <col min="3187" max="3187" width="11" style="5" bestFit="1" customWidth="1"/>
    <col min="3188" max="3188" width="10" style="5" bestFit="1" customWidth="1"/>
    <col min="3189" max="3189" width="12.5" style="5" customWidth="1"/>
    <col min="3190" max="3190" width="14.1640625" style="5" customWidth="1"/>
    <col min="3191" max="3191" width="11.1640625" style="5" bestFit="1" customWidth="1"/>
    <col min="3192" max="3192" width="8.33203125" style="5" customWidth="1"/>
    <col min="3193" max="3434" width="9.1640625" style="5"/>
    <col min="3435" max="3435" width="10.33203125" style="5" customWidth="1"/>
    <col min="3436" max="3436" width="85.5" style="5" customWidth="1"/>
    <col min="3437" max="3437" width="14.6640625" style="5" customWidth="1"/>
    <col min="3438" max="3438" width="14.83203125" style="5" customWidth="1"/>
    <col min="3439" max="3439" width="14.83203125" style="5" bestFit="1" customWidth="1"/>
    <col min="3440" max="3440" width="18" style="5" customWidth="1"/>
    <col min="3441" max="3441" width="15.83203125" style="5" customWidth="1"/>
    <col min="3442" max="3442" width="11.5" style="5" bestFit="1" customWidth="1"/>
    <col min="3443" max="3443" width="11" style="5" bestFit="1" customWidth="1"/>
    <col min="3444" max="3444" width="10" style="5" bestFit="1" customWidth="1"/>
    <col min="3445" max="3445" width="12.5" style="5" customWidth="1"/>
    <col min="3446" max="3446" width="14.1640625" style="5" customWidth="1"/>
    <col min="3447" max="3447" width="11.1640625" style="5" bestFit="1" customWidth="1"/>
    <col min="3448" max="3448" width="8.33203125" style="5" customWidth="1"/>
    <col min="3449" max="3690" width="9.1640625" style="5"/>
    <col min="3691" max="3691" width="10.33203125" style="5" customWidth="1"/>
    <col min="3692" max="3692" width="85.5" style="5" customWidth="1"/>
    <col min="3693" max="3693" width="14.6640625" style="5" customWidth="1"/>
    <col min="3694" max="3694" width="14.83203125" style="5" customWidth="1"/>
    <col min="3695" max="3695" width="14.83203125" style="5" bestFit="1" customWidth="1"/>
    <col min="3696" max="3696" width="18" style="5" customWidth="1"/>
    <col min="3697" max="3697" width="15.83203125" style="5" customWidth="1"/>
    <col min="3698" max="3698" width="11.5" style="5" bestFit="1" customWidth="1"/>
    <col min="3699" max="3699" width="11" style="5" bestFit="1" customWidth="1"/>
    <col min="3700" max="3700" width="10" style="5" bestFit="1" customWidth="1"/>
    <col min="3701" max="3701" width="12.5" style="5" customWidth="1"/>
    <col min="3702" max="3702" width="14.1640625" style="5" customWidth="1"/>
    <col min="3703" max="3703" width="11.1640625" style="5" bestFit="1" customWidth="1"/>
    <col min="3704" max="3704" width="8.33203125" style="5" customWidth="1"/>
    <col min="3705" max="3946" width="9.1640625" style="5"/>
    <col min="3947" max="3947" width="10.33203125" style="5" customWidth="1"/>
    <col min="3948" max="3948" width="85.5" style="5" customWidth="1"/>
    <col min="3949" max="3949" width="14.6640625" style="5" customWidth="1"/>
    <col min="3950" max="3950" width="14.83203125" style="5" customWidth="1"/>
    <col min="3951" max="3951" width="14.83203125" style="5" bestFit="1" customWidth="1"/>
    <col min="3952" max="3952" width="18" style="5" customWidth="1"/>
    <col min="3953" max="3953" width="15.83203125" style="5" customWidth="1"/>
    <col min="3954" max="3954" width="11.5" style="5" bestFit="1" customWidth="1"/>
    <col min="3955" max="3955" width="11" style="5" bestFit="1" customWidth="1"/>
    <col min="3956" max="3956" width="10" style="5" bestFit="1" customWidth="1"/>
    <col min="3957" max="3957" width="12.5" style="5" customWidth="1"/>
    <col min="3958" max="3958" width="14.1640625" style="5" customWidth="1"/>
    <col min="3959" max="3959" width="11.1640625" style="5" bestFit="1" customWidth="1"/>
    <col min="3960" max="3960" width="8.33203125" style="5" customWidth="1"/>
    <col min="3961" max="4202" width="9.1640625" style="5"/>
    <col min="4203" max="4203" width="10.33203125" style="5" customWidth="1"/>
    <col min="4204" max="4204" width="85.5" style="5" customWidth="1"/>
    <col min="4205" max="4205" width="14.6640625" style="5" customWidth="1"/>
    <col min="4206" max="4206" width="14.83203125" style="5" customWidth="1"/>
    <col min="4207" max="4207" width="14.83203125" style="5" bestFit="1" customWidth="1"/>
    <col min="4208" max="4208" width="18" style="5" customWidth="1"/>
    <col min="4209" max="4209" width="15.83203125" style="5" customWidth="1"/>
    <col min="4210" max="4210" width="11.5" style="5" bestFit="1" customWidth="1"/>
    <col min="4211" max="4211" width="11" style="5" bestFit="1" customWidth="1"/>
    <col min="4212" max="4212" width="10" style="5" bestFit="1" customWidth="1"/>
    <col min="4213" max="4213" width="12.5" style="5" customWidth="1"/>
    <col min="4214" max="4214" width="14.1640625" style="5" customWidth="1"/>
    <col min="4215" max="4215" width="11.1640625" style="5" bestFit="1" customWidth="1"/>
    <col min="4216" max="4216" width="8.33203125" style="5" customWidth="1"/>
    <col min="4217" max="4458" width="9.1640625" style="5"/>
    <col min="4459" max="4459" width="10.33203125" style="5" customWidth="1"/>
    <col min="4460" max="4460" width="85.5" style="5" customWidth="1"/>
    <col min="4461" max="4461" width="14.6640625" style="5" customWidth="1"/>
    <col min="4462" max="4462" width="14.83203125" style="5" customWidth="1"/>
    <col min="4463" max="4463" width="14.83203125" style="5" bestFit="1" customWidth="1"/>
    <col min="4464" max="4464" width="18" style="5" customWidth="1"/>
    <col min="4465" max="4465" width="15.83203125" style="5" customWidth="1"/>
    <col min="4466" max="4466" width="11.5" style="5" bestFit="1" customWidth="1"/>
    <col min="4467" max="4467" width="11" style="5" bestFit="1" customWidth="1"/>
    <col min="4468" max="4468" width="10" style="5" bestFit="1" customWidth="1"/>
    <col min="4469" max="4469" width="12.5" style="5" customWidth="1"/>
    <col min="4470" max="4470" width="14.1640625" style="5" customWidth="1"/>
    <col min="4471" max="4471" width="11.1640625" style="5" bestFit="1" customWidth="1"/>
    <col min="4472" max="4472" width="8.33203125" style="5" customWidth="1"/>
    <col min="4473" max="4714" width="9.1640625" style="5"/>
    <col min="4715" max="4715" width="10.33203125" style="5" customWidth="1"/>
    <col min="4716" max="4716" width="85.5" style="5" customWidth="1"/>
    <col min="4717" max="4717" width="14.6640625" style="5" customWidth="1"/>
    <col min="4718" max="4718" width="14.83203125" style="5" customWidth="1"/>
    <col min="4719" max="4719" width="14.83203125" style="5" bestFit="1" customWidth="1"/>
    <col min="4720" max="4720" width="18" style="5" customWidth="1"/>
    <col min="4721" max="4721" width="15.83203125" style="5" customWidth="1"/>
    <col min="4722" max="4722" width="11.5" style="5" bestFit="1" customWidth="1"/>
    <col min="4723" max="4723" width="11" style="5" bestFit="1" customWidth="1"/>
    <col min="4724" max="4724" width="10" style="5" bestFit="1" customWidth="1"/>
    <col min="4725" max="4725" width="12.5" style="5" customWidth="1"/>
    <col min="4726" max="4726" width="14.1640625" style="5" customWidth="1"/>
    <col min="4727" max="4727" width="11.1640625" style="5" bestFit="1" customWidth="1"/>
    <col min="4728" max="4728" width="8.33203125" style="5" customWidth="1"/>
    <col min="4729" max="4970" width="9.1640625" style="5"/>
    <col min="4971" max="4971" width="10.33203125" style="5" customWidth="1"/>
    <col min="4972" max="4972" width="85.5" style="5" customWidth="1"/>
    <col min="4973" max="4973" width="14.6640625" style="5" customWidth="1"/>
    <col min="4974" max="4974" width="14.83203125" style="5" customWidth="1"/>
    <col min="4975" max="4975" width="14.83203125" style="5" bestFit="1" customWidth="1"/>
    <col min="4976" max="4976" width="18" style="5" customWidth="1"/>
    <col min="4977" max="4977" width="15.83203125" style="5" customWidth="1"/>
    <col min="4978" max="4978" width="11.5" style="5" bestFit="1" customWidth="1"/>
    <col min="4979" max="4979" width="11" style="5" bestFit="1" customWidth="1"/>
    <col min="4980" max="4980" width="10" style="5" bestFit="1" customWidth="1"/>
    <col min="4981" max="4981" width="12.5" style="5" customWidth="1"/>
    <col min="4982" max="4982" width="14.1640625" style="5" customWidth="1"/>
    <col min="4983" max="4983" width="11.1640625" style="5" bestFit="1" customWidth="1"/>
    <col min="4984" max="4984" width="8.33203125" style="5" customWidth="1"/>
    <col min="4985" max="5226" width="9.1640625" style="5"/>
    <col min="5227" max="5227" width="10.33203125" style="5" customWidth="1"/>
    <col min="5228" max="5228" width="85.5" style="5" customWidth="1"/>
    <col min="5229" max="5229" width="14.6640625" style="5" customWidth="1"/>
    <col min="5230" max="5230" width="14.83203125" style="5" customWidth="1"/>
    <col min="5231" max="5231" width="14.83203125" style="5" bestFit="1" customWidth="1"/>
    <col min="5232" max="5232" width="18" style="5" customWidth="1"/>
    <col min="5233" max="5233" width="15.83203125" style="5" customWidth="1"/>
    <col min="5234" max="5234" width="11.5" style="5" bestFit="1" customWidth="1"/>
    <col min="5235" max="5235" width="11" style="5" bestFit="1" customWidth="1"/>
    <col min="5236" max="5236" width="10" style="5" bestFit="1" customWidth="1"/>
    <col min="5237" max="5237" width="12.5" style="5" customWidth="1"/>
    <col min="5238" max="5238" width="14.1640625" style="5" customWidth="1"/>
    <col min="5239" max="5239" width="11.1640625" style="5" bestFit="1" customWidth="1"/>
    <col min="5240" max="5240" width="8.33203125" style="5" customWidth="1"/>
    <col min="5241" max="5482" width="9.1640625" style="5"/>
    <col min="5483" max="5483" width="10.33203125" style="5" customWidth="1"/>
    <col min="5484" max="5484" width="85.5" style="5" customWidth="1"/>
    <col min="5485" max="5485" width="14.6640625" style="5" customWidth="1"/>
    <col min="5486" max="5486" width="14.83203125" style="5" customWidth="1"/>
    <col min="5487" max="5487" width="14.83203125" style="5" bestFit="1" customWidth="1"/>
    <col min="5488" max="5488" width="18" style="5" customWidth="1"/>
    <col min="5489" max="5489" width="15.83203125" style="5" customWidth="1"/>
    <col min="5490" max="5490" width="11.5" style="5" bestFit="1" customWidth="1"/>
    <col min="5491" max="5491" width="11" style="5" bestFit="1" customWidth="1"/>
    <col min="5492" max="5492" width="10" style="5" bestFit="1" customWidth="1"/>
    <col min="5493" max="5493" width="12.5" style="5" customWidth="1"/>
    <col min="5494" max="5494" width="14.1640625" style="5" customWidth="1"/>
    <col min="5495" max="5495" width="11.1640625" style="5" bestFit="1" customWidth="1"/>
    <col min="5496" max="5496" width="8.33203125" style="5" customWidth="1"/>
    <col min="5497" max="5738" width="9.1640625" style="5"/>
    <col min="5739" max="5739" width="10.33203125" style="5" customWidth="1"/>
    <col min="5740" max="5740" width="85.5" style="5" customWidth="1"/>
    <col min="5741" max="5741" width="14.6640625" style="5" customWidth="1"/>
    <col min="5742" max="5742" width="14.83203125" style="5" customWidth="1"/>
    <col min="5743" max="5743" width="14.83203125" style="5" bestFit="1" customWidth="1"/>
    <col min="5744" max="5744" width="18" style="5" customWidth="1"/>
    <col min="5745" max="5745" width="15.83203125" style="5" customWidth="1"/>
    <col min="5746" max="5746" width="11.5" style="5" bestFit="1" customWidth="1"/>
    <col min="5747" max="5747" width="11" style="5" bestFit="1" customWidth="1"/>
    <col min="5748" max="5748" width="10" style="5" bestFit="1" customWidth="1"/>
    <col min="5749" max="5749" width="12.5" style="5" customWidth="1"/>
    <col min="5750" max="5750" width="14.1640625" style="5" customWidth="1"/>
    <col min="5751" max="5751" width="11.1640625" style="5" bestFit="1" customWidth="1"/>
    <col min="5752" max="5752" width="8.33203125" style="5" customWidth="1"/>
    <col min="5753" max="5994" width="9.1640625" style="5"/>
    <col min="5995" max="5995" width="10.33203125" style="5" customWidth="1"/>
    <col min="5996" max="5996" width="85.5" style="5" customWidth="1"/>
    <col min="5997" max="5997" width="14.6640625" style="5" customWidth="1"/>
    <col min="5998" max="5998" width="14.83203125" style="5" customWidth="1"/>
    <col min="5999" max="5999" width="14.83203125" style="5" bestFit="1" customWidth="1"/>
    <col min="6000" max="6000" width="18" style="5" customWidth="1"/>
    <col min="6001" max="6001" width="15.83203125" style="5" customWidth="1"/>
    <col min="6002" max="6002" width="11.5" style="5" bestFit="1" customWidth="1"/>
    <col min="6003" max="6003" width="11" style="5" bestFit="1" customWidth="1"/>
    <col min="6004" max="6004" width="10" style="5" bestFit="1" customWidth="1"/>
    <col min="6005" max="6005" width="12.5" style="5" customWidth="1"/>
    <col min="6006" max="6006" width="14.1640625" style="5" customWidth="1"/>
    <col min="6007" max="6007" width="11.1640625" style="5" bestFit="1" customWidth="1"/>
    <col min="6008" max="6008" width="8.33203125" style="5" customWidth="1"/>
    <col min="6009" max="6250" width="9.1640625" style="5"/>
    <col min="6251" max="6251" width="10.33203125" style="5" customWidth="1"/>
    <col min="6252" max="6252" width="85.5" style="5" customWidth="1"/>
    <col min="6253" max="6253" width="14.6640625" style="5" customWidth="1"/>
    <col min="6254" max="6254" width="14.83203125" style="5" customWidth="1"/>
    <col min="6255" max="6255" width="14.83203125" style="5" bestFit="1" customWidth="1"/>
    <col min="6256" max="6256" width="18" style="5" customWidth="1"/>
    <col min="6257" max="6257" width="15.83203125" style="5" customWidth="1"/>
    <col min="6258" max="6258" width="11.5" style="5" bestFit="1" customWidth="1"/>
    <col min="6259" max="6259" width="11" style="5" bestFit="1" customWidth="1"/>
    <col min="6260" max="6260" width="10" style="5" bestFit="1" customWidth="1"/>
    <col min="6261" max="6261" width="12.5" style="5" customWidth="1"/>
    <col min="6262" max="6262" width="14.1640625" style="5" customWidth="1"/>
    <col min="6263" max="6263" width="11.1640625" style="5" bestFit="1" customWidth="1"/>
    <col min="6264" max="6264" width="8.33203125" style="5" customWidth="1"/>
    <col min="6265" max="6506" width="9.1640625" style="5"/>
    <col min="6507" max="6507" width="10.33203125" style="5" customWidth="1"/>
    <col min="6508" max="6508" width="85.5" style="5" customWidth="1"/>
    <col min="6509" max="6509" width="14.6640625" style="5" customWidth="1"/>
    <col min="6510" max="6510" width="14.83203125" style="5" customWidth="1"/>
    <col min="6511" max="6511" width="14.83203125" style="5" bestFit="1" customWidth="1"/>
    <col min="6512" max="6512" width="18" style="5" customWidth="1"/>
    <col min="6513" max="6513" width="15.83203125" style="5" customWidth="1"/>
    <col min="6514" max="6514" width="11.5" style="5" bestFit="1" customWidth="1"/>
    <col min="6515" max="6515" width="11" style="5" bestFit="1" customWidth="1"/>
    <col min="6516" max="6516" width="10" style="5" bestFit="1" customWidth="1"/>
    <col min="6517" max="6517" width="12.5" style="5" customWidth="1"/>
    <col min="6518" max="6518" width="14.1640625" style="5" customWidth="1"/>
    <col min="6519" max="6519" width="11.1640625" style="5" bestFit="1" customWidth="1"/>
    <col min="6520" max="6520" width="8.33203125" style="5" customWidth="1"/>
    <col min="6521" max="6762" width="9.1640625" style="5"/>
    <col min="6763" max="6763" width="10.33203125" style="5" customWidth="1"/>
    <col min="6764" max="6764" width="85.5" style="5" customWidth="1"/>
    <col min="6765" max="6765" width="14.6640625" style="5" customWidth="1"/>
    <col min="6766" max="6766" width="14.83203125" style="5" customWidth="1"/>
    <col min="6767" max="6767" width="14.83203125" style="5" bestFit="1" customWidth="1"/>
    <col min="6768" max="6768" width="18" style="5" customWidth="1"/>
    <col min="6769" max="6769" width="15.83203125" style="5" customWidth="1"/>
    <col min="6770" max="6770" width="11.5" style="5" bestFit="1" customWidth="1"/>
    <col min="6771" max="6771" width="11" style="5" bestFit="1" customWidth="1"/>
    <col min="6772" max="6772" width="10" style="5" bestFit="1" customWidth="1"/>
    <col min="6773" max="6773" width="12.5" style="5" customWidth="1"/>
    <col min="6774" max="6774" width="14.1640625" style="5" customWidth="1"/>
    <col min="6775" max="6775" width="11.1640625" style="5" bestFit="1" customWidth="1"/>
    <col min="6776" max="6776" width="8.33203125" style="5" customWidth="1"/>
    <col min="6777" max="7018" width="9.1640625" style="5"/>
    <col min="7019" max="7019" width="10.33203125" style="5" customWidth="1"/>
    <col min="7020" max="7020" width="85.5" style="5" customWidth="1"/>
    <col min="7021" max="7021" width="14.6640625" style="5" customWidth="1"/>
    <col min="7022" max="7022" width="14.83203125" style="5" customWidth="1"/>
    <col min="7023" max="7023" width="14.83203125" style="5" bestFit="1" customWidth="1"/>
    <col min="7024" max="7024" width="18" style="5" customWidth="1"/>
    <col min="7025" max="7025" width="15.83203125" style="5" customWidth="1"/>
    <col min="7026" max="7026" width="11.5" style="5" bestFit="1" customWidth="1"/>
    <col min="7027" max="7027" width="11" style="5" bestFit="1" customWidth="1"/>
    <col min="7028" max="7028" width="10" style="5" bestFit="1" customWidth="1"/>
    <col min="7029" max="7029" width="12.5" style="5" customWidth="1"/>
    <col min="7030" max="7030" width="14.1640625" style="5" customWidth="1"/>
    <col min="7031" max="7031" width="11.1640625" style="5" bestFit="1" customWidth="1"/>
    <col min="7032" max="7032" width="8.33203125" style="5" customWidth="1"/>
    <col min="7033" max="7274" width="9.1640625" style="5"/>
    <col min="7275" max="7275" width="10.33203125" style="5" customWidth="1"/>
    <col min="7276" max="7276" width="85.5" style="5" customWidth="1"/>
    <col min="7277" max="7277" width="14.6640625" style="5" customWidth="1"/>
    <col min="7278" max="7278" width="14.83203125" style="5" customWidth="1"/>
    <col min="7279" max="7279" width="14.83203125" style="5" bestFit="1" customWidth="1"/>
    <col min="7280" max="7280" width="18" style="5" customWidth="1"/>
    <col min="7281" max="7281" width="15.83203125" style="5" customWidth="1"/>
    <col min="7282" max="7282" width="11.5" style="5" bestFit="1" customWidth="1"/>
    <col min="7283" max="7283" width="11" style="5" bestFit="1" customWidth="1"/>
    <col min="7284" max="7284" width="10" style="5" bestFit="1" customWidth="1"/>
    <col min="7285" max="7285" width="12.5" style="5" customWidth="1"/>
    <col min="7286" max="7286" width="14.1640625" style="5" customWidth="1"/>
    <col min="7287" max="7287" width="11.1640625" style="5" bestFit="1" customWidth="1"/>
    <col min="7288" max="7288" width="8.33203125" style="5" customWidth="1"/>
    <col min="7289" max="7530" width="9.1640625" style="5"/>
    <col min="7531" max="7531" width="10.33203125" style="5" customWidth="1"/>
    <col min="7532" max="7532" width="85.5" style="5" customWidth="1"/>
    <col min="7533" max="7533" width="14.6640625" style="5" customWidth="1"/>
    <col min="7534" max="7534" width="14.83203125" style="5" customWidth="1"/>
    <col min="7535" max="7535" width="14.83203125" style="5" bestFit="1" customWidth="1"/>
    <col min="7536" max="7536" width="18" style="5" customWidth="1"/>
    <col min="7537" max="7537" width="15.83203125" style="5" customWidth="1"/>
    <col min="7538" max="7538" width="11.5" style="5" bestFit="1" customWidth="1"/>
    <col min="7539" max="7539" width="11" style="5" bestFit="1" customWidth="1"/>
    <col min="7540" max="7540" width="10" style="5" bestFit="1" customWidth="1"/>
    <col min="7541" max="7541" width="12.5" style="5" customWidth="1"/>
    <col min="7542" max="7542" width="14.1640625" style="5" customWidth="1"/>
    <col min="7543" max="7543" width="11.1640625" style="5" bestFit="1" customWidth="1"/>
    <col min="7544" max="7544" width="8.33203125" style="5" customWidth="1"/>
    <col min="7545" max="7786" width="9.1640625" style="5"/>
    <col min="7787" max="7787" width="10.33203125" style="5" customWidth="1"/>
    <col min="7788" max="7788" width="85.5" style="5" customWidth="1"/>
    <col min="7789" max="7789" width="14.6640625" style="5" customWidth="1"/>
    <col min="7790" max="7790" width="14.83203125" style="5" customWidth="1"/>
    <col min="7791" max="7791" width="14.83203125" style="5" bestFit="1" customWidth="1"/>
    <col min="7792" max="7792" width="18" style="5" customWidth="1"/>
    <col min="7793" max="7793" width="15.83203125" style="5" customWidth="1"/>
    <col min="7794" max="7794" width="11.5" style="5" bestFit="1" customWidth="1"/>
    <col min="7795" max="7795" width="11" style="5" bestFit="1" customWidth="1"/>
    <col min="7796" max="7796" width="10" style="5" bestFit="1" customWidth="1"/>
    <col min="7797" max="7797" width="12.5" style="5" customWidth="1"/>
    <col min="7798" max="7798" width="14.1640625" style="5" customWidth="1"/>
    <col min="7799" max="7799" width="11.1640625" style="5" bestFit="1" customWidth="1"/>
    <col min="7800" max="7800" width="8.33203125" style="5" customWidth="1"/>
    <col min="7801" max="8042" width="9.1640625" style="5"/>
    <col min="8043" max="8043" width="10.33203125" style="5" customWidth="1"/>
    <col min="8044" max="8044" width="85.5" style="5" customWidth="1"/>
    <col min="8045" max="8045" width="14.6640625" style="5" customWidth="1"/>
    <col min="8046" max="8046" width="14.83203125" style="5" customWidth="1"/>
    <col min="8047" max="8047" width="14.83203125" style="5" bestFit="1" customWidth="1"/>
    <col min="8048" max="8048" width="18" style="5" customWidth="1"/>
    <col min="8049" max="8049" width="15.83203125" style="5" customWidth="1"/>
    <col min="8050" max="8050" width="11.5" style="5" bestFit="1" customWidth="1"/>
    <col min="8051" max="8051" width="11" style="5" bestFit="1" customWidth="1"/>
    <col min="8052" max="8052" width="10" style="5" bestFit="1" customWidth="1"/>
    <col min="8053" max="8053" width="12.5" style="5" customWidth="1"/>
    <col min="8054" max="8054" width="14.1640625" style="5" customWidth="1"/>
    <col min="8055" max="8055" width="11.1640625" style="5" bestFit="1" customWidth="1"/>
    <col min="8056" max="8056" width="8.33203125" style="5" customWidth="1"/>
    <col min="8057" max="8298" width="9.1640625" style="5"/>
    <col min="8299" max="8299" width="10.33203125" style="5" customWidth="1"/>
    <col min="8300" max="8300" width="85.5" style="5" customWidth="1"/>
    <col min="8301" max="8301" width="14.6640625" style="5" customWidth="1"/>
    <col min="8302" max="8302" width="14.83203125" style="5" customWidth="1"/>
    <col min="8303" max="8303" width="14.83203125" style="5" bestFit="1" customWidth="1"/>
    <col min="8304" max="8304" width="18" style="5" customWidth="1"/>
    <col min="8305" max="8305" width="15.83203125" style="5" customWidth="1"/>
    <col min="8306" max="8306" width="11.5" style="5" bestFit="1" customWidth="1"/>
    <col min="8307" max="8307" width="11" style="5" bestFit="1" customWidth="1"/>
    <col min="8308" max="8308" width="10" style="5" bestFit="1" customWidth="1"/>
    <col min="8309" max="8309" width="12.5" style="5" customWidth="1"/>
    <col min="8310" max="8310" width="14.1640625" style="5" customWidth="1"/>
    <col min="8311" max="8311" width="11.1640625" style="5" bestFit="1" customWidth="1"/>
    <col min="8312" max="8312" width="8.33203125" style="5" customWidth="1"/>
    <col min="8313" max="8554" width="9.1640625" style="5"/>
    <col min="8555" max="8555" width="10.33203125" style="5" customWidth="1"/>
    <col min="8556" max="8556" width="85.5" style="5" customWidth="1"/>
    <col min="8557" max="8557" width="14.6640625" style="5" customWidth="1"/>
    <col min="8558" max="8558" width="14.83203125" style="5" customWidth="1"/>
    <col min="8559" max="8559" width="14.83203125" style="5" bestFit="1" customWidth="1"/>
    <col min="8560" max="8560" width="18" style="5" customWidth="1"/>
    <col min="8561" max="8561" width="15.83203125" style="5" customWidth="1"/>
    <col min="8562" max="8562" width="11.5" style="5" bestFit="1" customWidth="1"/>
    <col min="8563" max="8563" width="11" style="5" bestFit="1" customWidth="1"/>
    <col min="8564" max="8564" width="10" style="5" bestFit="1" customWidth="1"/>
    <col min="8565" max="8565" width="12.5" style="5" customWidth="1"/>
    <col min="8566" max="8566" width="14.1640625" style="5" customWidth="1"/>
    <col min="8567" max="8567" width="11.1640625" style="5" bestFit="1" customWidth="1"/>
    <col min="8568" max="8568" width="8.33203125" style="5" customWidth="1"/>
    <col min="8569" max="8810" width="9.1640625" style="5"/>
    <col min="8811" max="8811" width="10.33203125" style="5" customWidth="1"/>
    <col min="8812" max="8812" width="85.5" style="5" customWidth="1"/>
    <col min="8813" max="8813" width="14.6640625" style="5" customWidth="1"/>
    <col min="8814" max="8814" width="14.83203125" style="5" customWidth="1"/>
    <col min="8815" max="8815" width="14.83203125" style="5" bestFit="1" customWidth="1"/>
    <col min="8816" max="8816" width="18" style="5" customWidth="1"/>
    <col min="8817" max="8817" width="15.83203125" style="5" customWidth="1"/>
    <col min="8818" max="8818" width="11.5" style="5" bestFit="1" customWidth="1"/>
    <col min="8819" max="8819" width="11" style="5" bestFit="1" customWidth="1"/>
    <col min="8820" max="8820" width="10" style="5" bestFit="1" customWidth="1"/>
    <col min="8821" max="8821" width="12.5" style="5" customWidth="1"/>
    <col min="8822" max="8822" width="14.1640625" style="5" customWidth="1"/>
    <col min="8823" max="8823" width="11.1640625" style="5" bestFit="1" customWidth="1"/>
    <col min="8824" max="8824" width="8.33203125" style="5" customWidth="1"/>
    <col min="8825" max="9066" width="9.1640625" style="5"/>
    <col min="9067" max="9067" width="10.33203125" style="5" customWidth="1"/>
    <col min="9068" max="9068" width="85.5" style="5" customWidth="1"/>
    <col min="9069" max="9069" width="14.6640625" style="5" customWidth="1"/>
    <col min="9070" max="9070" width="14.83203125" style="5" customWidth="1"/>
    <col min="9071" max="9071" width="14.83203125" style="5" bestFit="1" customWidth="1"/>
    <col min="9072" max="9072" width="18" style="5" customWidth="1"/>
    <col min="9073" max="9073" width="15.83203125" style="5" customWidth="1"/>
    <col min="9074" max="9074" width="11.5" style="5" bestFit="1" customWidth="1"/>
    <col min="9075" max="9075" width="11" style="5" bestFit="1" customWidth="1"/>
    <col min="9076" max="9076" width="10" style="5" bestFit="1" customWidth="1"/>
    <col min="9077" max="9077" width="12.5" style="5" customWidth="1"/>
    <col min="9078" max="9078" width="14.1640625" style="5" customWidth="1"/>
    <col min="9079" max="9079" width="11.1640625" style="5" bestFit="1" customWidth="1"/>
    <col min="9080" max="9080" width="8.33203125" style="5" customWidth="1"/>
    <col min="9081" max="9322" width="9.1640625" style="5"/>
    <col min="9323" max="9323" width="10.33203125" style="5" customWidth="1"/>
    <col min="9324" max="9324" width="85.5" style="5" customWidth="1"/>
    <col min="9325" max="9325" width="14.6640625" style="5" customWidth="1"/>
    <col min="9326" max="9326" width="14.83203125" style="5" customWidth="1"/>
    <col min="9327" max="9327" width="14.83203125" style="5" bestFit="1" customWidth="1"/>
    <col min="9328" max="9328" width="18" style="5" customWidth="1"/>
    <col min="9329" max="9329" width="15.83203125" style="5" customWidth="1"/>
    <col min="9330" max="9330" width="11.5" style="5" bestFit="1" customWidth="1"/>
    <col min="9331" max="9331" width="11" style="5" bestFit="1" customWidth="1"/>
    <col min="9332" max="9332" width="10" style="5" bestFit="1" customWidth="1"/>
    <col min="9333" max="9333" width="12.5" style="5" customWidth="1"/>
    <col min="9334" max="9334" width="14.1640625" style="5" customWidth="1"/>
    <col min="9335" max="9335" width="11.1640625" style="5" bestFit="1" customWidth="1"/>
    <col min="9336" max="9336" width="8.33203125" style="5" customWidth="1"/>
    <col min="9337" max="9578" width="9.1640625" style="5"/>
    <col min="9579" max="9579" width="10.33203125" style="5" customWidth="1"/>
    <col min="9580" max="9580" width="85.5" style="5" customWidth="1"/>
    <col min="9581" max="9581" width="14.6640625" style="5" customWidth="1"/>
    <col min="9582" max="9582" width="14.83203125" style="5" customWidth="1"/>
    <col min="9583" max="9583" width="14.83203125" style="5" bestFit="1" customWidth="1"/>
    <col min="9584" max="9584" width="18" style="5" customWidth="1"/>
    <col min="9585" max="9585" width="15.83203125" style="5" customWidth="1"/>
    <col min="9586" max="9586" width="11.5" style="5" bestFit="1" customWidth="1"/>
    <col min="9587" max="9587" width="11" style="5" bestFit="1" customWidth="1"/>
    <col min="9588" max="9588" width="10" style="5" bestFit="1" customWidth="1"/>
    <col min="9589" max="9589" width="12.5" style="5" customWidth="1"/>
    <col min="9590" max="9590" width="14.1640625" style="5" customWidth="1"/>
    <col min="9591" max="9591" width="11.1640625" style="5" bestFit="1" customWidth="1"/>
    <col min="9592" max="9592" width="8.33203125" style="5" customWidth="1"/>
    <col min="9593" max="9834" width="9.1640625" style="5"/>
    <col min="9835" max="9835" width="10.33203125" style="5" customWidth="1"/>
    <col min="9836" max="9836" width="85.5" style="5" customWidth="1"/>
    <col min="9837" max="9837" width="14.6640625" style="5" customWidth="1"/>
    <col min="9838" max="9838" width="14.83203125" style="5" customWidth="1"/>
    <col min="9839" max="9839" width="14.83203125" style="5" bestFit="1" customWidth="1"/>
    <col min="9840" max="9840" width="18" style="5" customWidth="1"/>
    <col min="9841" max="9841" width="15.83203125" style="5" customWidth="1"/>
    <col min="9842" max="9842" width="11.5" style="5" bestFit="1" customWidth="1"/>
    <col min="9843" max="9843" width="11" style="5" bestFit="1" customWidth="1"/>
    <col min="9844" max="9844" width="10" style="5" bestFit="1" customWidth="1"/>
    <col min="9845" max="9845" width="12.5" style="5" customWidth="1"/>
    <col min="9846" max="9846" width="14.1640625" style="5" customWidth="1"/>
    <col min="9847" max="9847" width="11.1640625" style="5" bestFit="1" customWidth="1"/>
    <col min="9848" max="9848" width="8.33203125" style="5" customWidth="1"/>
    <col min="9849" max="10090" width="9.1640625" style="5"/>
    <col min="10091" max="10091" width="10.33203125" style="5" customWidth="1"/>
    <col min="10092" max="10092" width="85.5" style="5" customWidth="1"/>
    <col min="10093" max="10093" width="14.6640625" style="5" customWidth="1"/>
    <col min="10094" max="10094" width="14.83203125" style="5" customWidth="1"/>
    <col min="10095" max="10095" width="14.83203125" style="5" bestFit="1" customWidth="1"/>
    <col min="10096" max="10096" width="18" style="5" customWidth="1"/>
    <col min="10097" max="10097" width="15.83203125" style="5" customWidth="1"/>
    <col min="10098" max="10098" width="11.5" style="5" bestFit="1" customWidth="1"/>
    <col min="10099" max="10099" width="11" style="5" bestFit="1" customWidth="1"/>
    <col min="10100" max="10100" width="10" style="5" bestFit="1" customWidth="1"/>
    <col min="10101" max="10101" width="12.5" style="5" customWidth="1"/>
    <col min="10102" max="10102" width="14.1640625" style="5" customWidth="1"/>
    <col min="10103" max="10103" width="11.1640625" style="5" bestFit="1" customWidth="1"/>
    <col min="10104" max="10104" width="8.33203125" style="5" customWidth="1"/>
    <col min="10105" max="10346" width="9.1640625" style="5"/>
    <col min="10347" max="10347" width="10.33203125" style="5" customWidth="1"/>
    <col min="10348" max="10348" width="85.5" style="5" customWidth="1"/>
    <col min="10349" max="10349" width="14.6640625" style="5" customWidth="1"/>
    <col min="10350" max="10350" width="14.83203125" style="5" customWidth="1"/>
    <col min="10351" max="10351" width="14.83203125" style="5" bestFit="1" customWidth="1"/>
    <col min="10352" max="10352" width="18" style="5" customWidth="1"/>
    <col min="10353" max="10353" width="15.83203125" style="5" customWidth="1"/>
    <col min="10354" max="10354" width="11.5" style="5" bestFit="1" customWidth="1"/>
    <col min="10355" max="10355" width="11" style="5" bestFit="1" customWidth="1"/>
    <col min="10356" max="10356" width="10" style="5" bestFit="1" customWidth="1"/>
    <col min="10357" max="10357" width="12.5" style="5" customWidth="1"/>
    <col min="10358" max="10358" width="14.1640625" style="5" customWidth="1"/>
    <col min="10359" max="10359" width="11.1640625" style="5" bestFit="1" customWidth="1"/>
    <col min="10360" max="10360" width="8.33203125" style="5" customWidth="1"/>
    <col min="10361" max="10602" width="9.1640625" style="5"/>
    <col min="10603" max="10603" width="10.33203125" style="5" customWidth="1"/>
    <col min="10604" max="10604" width="85.5" style="5" customWidth="1"/>
    <col min="10605" max="10605" width="14.6640625" style="5" customWidth="1"/>
    <col min="10606" max="10606" width="14.83203125" style="5" customWidth="1"/>
    <col min="10607" max="10607" width="14.83203125" style="5" bestFit="1" customWidth="1"/>
    <col min="10608" max="10608" width="18" style="5" customWidth="1"/>
    <col min="10609" max="10609" width="15.83203125" style="5" customWidth="1"/>
    <col min="10610" max="10610" width="11.5" style="5" bestFit="1" customWidth="1"/>
    <col min="10611" max="10611" width="11" style="5" bestFit="1" customWidth="1"/>
    <col min="10612" max="10612" width="10" style="5" bestFit="1" customWidth="1"/>
    <col min="10613" max="10613" width="12.5" style="5" customWidth="1"/>
    <col min="10614" max="10614" width="14.1640625" style="5" customWidth="1"/>
    <col min="10615" max="10615" width="11.1640625" style="5" bestFit="1" customWidth="1"/>
    <col min="10616" max="10616" width="8.33203125" style="5" customWidth="1"/>
    <col min="10617" max="10858" width="9.1640625" style="5"/>
    <col min="10859" max="10859" width="10.33203125" style="5" customWidth="1"/>
    <col min="10860" max="10860" width="85.5" style="5" customWidth="1"/>
    <col min="10861" max="10861" width="14.6640625" style="5" customWidth="1"/>
    <col min="10862" max="10862" width="14.83203125" style="5" customWidth="1"/>
    <col min="10863" max="10863" width="14.83203125" style="5" bestFit="1" customWidth="1"/>
    <col min="10864" max="10864" width="18" style="5" customWidth="1"/>
    <col min="10865" max="10865" width="15.83203125" style="5" customWidth="1"/>
    <col min="10866" max="10866" width="11.5" style="5" bestFit="1" customWidth="1"/>
    <col min="10867" max="10867" width="11" style="5" bestFit="1" customWidth="1"/>
    <col min="10868" max="10868" width="10" style="5" bestFit="1" customWidth="1"/>
    <col min="10869" max="10869" width="12.5" style="5" customWidth="1"/>
    <col min="10870" max="10870" width="14.1640625" style="5" customWidth="1"/>
    <col min="10871" max="10871" width="11.1640625" style="5" bestFit="1" customWidth="1"/>
    <col min="10872" max="10872" width="8.33203125" style="5" customWidth="1"/>
    <col min="10873" max="11114" width="9.1640625" style="5"/>
    <col min="11115" max="11115" width="10.33203125" style="5" customWidth="1"/>
    <col min="11116" max="11116" width="85.5" style="5" customWidth="1"/>
    <col min="11117" max="11117" width="14.6640625" style="5" customWidth="1"/>
    <col min="11118" max="11118" width="14.83203125" style="5" customWidth="1"/>
    <col min="11119" max="11119" width="14.83203125" style="5" bestFit="1" customWidth="1"/>
    <col min="11120" max="11120" width="18" style="5" customWidth="1"/>
    <col min="11121" max="11121" width="15.83203125" style="5" customWidth="1"/>
    <col min="11122" max="11122" width="11.5" style="5" bestFit="1" customWidth="1"/>
    <col min="11123" max="11123" width="11" style="5" bestFit="1" customWidth="1"/>
    <col min="11124" max="11124" width="10" style="5" bestFit="1" customWidth="1"/>
    <col min="11125" max="11125" width="12.5" style="5" customWidth="1"/>
    <col min="11126" max="11126" width="14.1640625" style="5" customWidth="1"/>
    <col min="11127" max="11127" width="11.1640625" style="5" bestFit="1" customWidth="1"/>
    <col min="11128" max="11128" width="8.33203125" style="5" customWidth="1"/>
    <col min="11129" max="11370" width="9.1640625" style="5"/>
    <col min="11371" max="11371" width="10.33203125" style="5" customWidth="1"/>
    <col min="11372" max="11372" width="85.5" style="5" customWidth="1"/>
    <col min="11373" max="11373" width="14.6640625" style="5" customWidth="1"/>
    <col min="11374" max="11374" width="14.83203125" style="5" customWidth="1"/>
    <col min="11375" max="11375" width="14.83203125" style="5" bestFit="1" customWidth="1"/>
    <col min="11376" max="11376" width="18" style="5" customWidth="1"/>
    <col min="11377" max="11377" width="15.83203125" style="5" customWidth="1"/>
    <col min="11378" max="11378" width="11.5" style="5" bestFit="1" customWidth="1"/>
    <col min="11379" max="11379" width="11" style="5" bestFit="1" customWidth="1"/>
    <col min="11380" max="11380" width="10" style="5" bestFit="1" customWidth="1"/>
    <col min="11381" max="11381" width="12.5" style="5" customWidth="1"/>
    <col min="11382" max="11382" width="14.1640625" style="5" customWidth="1"/>
    <col min="11383" max="11383" width="11.1640625" style="5" bestFit="1" customWidth="1"/>
    <col min="11384" max="11384" width="8.33203125" style="5" customWidth="1"/>
    <col min="11385" max="11626" width="9.1640625" style="5"/>
    <col min="11627" max="11627" width="10.33203125" style="5" customWidth="1"/>
    <col min="11628" max="11628" width="85.5" style="5" customWidth="1"/>
    <col min="11629" max="11629" width="14.6640625" style="5" customWidth="1"/>
    <col min="11630" max="11630" width="14.83203125" style="5" customWidth="1"/>
    <col min="11631" max="11631" width="14.83203125" style="5" bestFit="1" customWidth="1"/>
    <col min="11632" max="11632" width="18" style="5" customWidth="1"/>
    <col min="11633" max="11633" width="15.83203125" style="5" customWidth="1"/>
    <col min="11634" max="11634" width="11.5" style="5" bestFit="1" customWidth="1"/>
    <col min="11635" max="11635" width="11" style="5" bestFit="1" customWidth="1"/>
    <col min="11636" max="11636" width="10" style="5" bestFit="1" customWidth="1"/>
    <col min="11637" max="11637" width="12.5" style="5" customWidth="1"/>
    <col min="11638" max="11638" width="14.1640625" style="5" customWidth="1"/>
    <col min="11639" max="11639" width="11.1640625" style="5" bestFit="1" customWidth="1"/>
    <col min="11640" max="11640" width="8.33203125" style="5" customWidth="1"/>
    <col min="11641" max="11882" width="9.1640625" style="5"/>
    <col min="11883" max="11883" width="10.33203125" style="5" customWidth="1"/>
    <col min="11884" max="11884" width="85.5" style="5" customWidth="1"/>
    <col min="11885" max="11885" width="14.6640625" style="5" customWidth="1"/>
    <col min="11886" max="11886" width="14.83203125" style="5" customWidth="1"/>
    <col min="11887" max="11887" width="14.83203125" style="5" bestFit="1" customWidth="1"/>
    <col min="11888" max="11888" width="18" style="5" customWidth="1"/>
    <col min="11889" max="11889" width="15.83203125" style="5" customWidth="1"/>
    <col min="11890" max="11890" width="11.5" style="5" bestFit="1" customWidth="1"/>
    <col min="11891" max="11891" width="11" style="5" bestFit="1" customWidth="1"/>
    <col min="11892" max="11892" width="10" style="5" bestFit="1" customWidth="1"/>
    <col min="11893" max="11893" width="12.5" style="5" customWidth="1"/>
    <col min="11894" max="11894" width="14.1640625" style="5" customWidth="1"/>
    <col min="11895" max="11895" width="11.1640625" style="5" bestFit="1" customWidth="1"/>
    <col min="11896" max="11896" width="8.33203125" style="5" customWidth="1"/>
    <col min="11897" max="12138" width="9.1640625" style="5"/>
    <col min="12139" max="12139" width="10.33203125" style="5" customWidth="1"/>
    <col min="12140" max="12140" width="85.5" style="5" customWidth="1"/>
    <col min="12141" max="12141" width="14.6640625" style="5" customWidth="1"/>
    <col min="12142" max="12142" width="14.83203125" style="5" customWidth="1"/>
    <col min="12143" max="12143" width="14.83203125" style="5" bestFit="1" customWidth="1"/>
    <col min="12144" max="12144" width="18" style="5" customWidth="1"/>
    <col min="12145" max="12145" width="15.83203125" style="5" customWidth="1"/>
    <col min="12146" max="12146" width="11.5" style="5" bestFit="1" customWidth="1"/>
    <col min="12147" max="12147" width="11" style="5" bestFit="1" customWidth="1"/>
    <col min="12148" max="12148" width="10" style="5" bestFit="1" customWidth="1"/>
    <col min="12149" max="12149" width="12.5" style="5" customWidth="1"/>
    <col min="12150" max="12150" width="14.1640625" style="5" customWidth="1"/>
    <col min="12151" max="12151" width="11.1640625" style="5" bestFit="1" customWidth="1"/>
    <col min="12152" max="12152" width="8.33203125" style="5" customWidth="1"/>
    <col min="12153" max="12394" width="9.1640625" style="5"/>
    <col min="12395" max="12395" width="10.33203125" style="5" customWidth="1"/>
    <col min="12396" max="12396" width="85.5" style="5" customWidth="1"/>
    <col min="12397" max="12397" width="14.6640625" style="5" customWidth="1"/>
    <col min="12398" max="12398" width="14.83203125" style="5" customWidth="1"/>
    <col min="12399" max="12399" width="14.83203125" style="5" bestFit="1" customWidth="1"/>
    <col min="12400" max="12400" width="18" style="5" customWidth="1"/>
    <col min="12401" max="12401" width="15.83203125" style="5" customWidth="1"/>
    <col min="12402" max="12402" width="11.5" style="5" bestFit="1" customWidth="1"/>
    <col min="12403" max="12403" width="11" style="5" bestFit="1" customWidth="1"/>
    <col min="12404" max="12404" width="10" style="5" bestFit="1" customWidth="1"/>
    <col min="12405" max="12405" width="12.5" style="5" customWidth="1"/>
    <col min="12406" max="12406" width="14.1640625" style="5" customWidth="1"/>
    <col min="12407" max="12407" width="11.1640625" style="5" bestFit="1" customWidth="1"/>
    <col min="12408" max="12408" width="8.33203125" style="5" customWidth="1"/>
    <col min="12409" max="12650" width="9.1640625" style="5"/>
    <col min="12651" max="12651" width="10.33203125" style="5" customWidth="1"/>
    <col min="12652" max="12652" width="85.5" style="5" customWidth="1"/>
    <col min="12653" max="12653" width="14.6640625" style="5" customWidth="1"/>
    <col min="12654" max="12654" width="14.83203125" style="5" customWidth="1"/>
    <col min="12655" max="12655" width="14.83203125" style="5" bestFit="1" customWidth="1"/>
    <col min="12656" max="12656" width="18" style="5" customWidth="1"/>
    <col min="12657" max="12657" width="15.83203125" style="5" customWidth="1"/>
    <col min="12658" max="12658" width="11.5" style="5" bestFit="1" customWidth="1"/>
    <col min="12659" max="12659" width="11" style="5" bestFit="1" customWidth="1"/>
    <col min="12660" max="12660" width="10" style="5" bestFit="1" customWidth="1"/>
    <col min="12661" max="12661" width="12.5" style="5" customWidth="1"/>
    <col min="12662" max="12662" width="14.1640625" style="5" customWidth="1"/>
    <col min="12663" max="12663" width="11.1640625" style="5" bestFit="1" customWidth="1"/>
    <col min="12664" max="12664" width="8.33203125" style="5" customWidth="1"/>
    <col min="12665" max="12906" width="9.1640625" style="5"/>
    <col min="12907" max="12907" width="10.33203125" style="5" customWidth="1"/>
    <col min="12908" max="12908" width="85.5" style="5" customWidth="1"/>
    <col min="12909" max="12909" width="14.6640625" style="5" customWidth="1"/>
    <col min="12910" max="12910" width="14.83203125" style="5" customWidth="1"/>
    <col min="12911" max="12911" width="14.83203125" style="5" bestFit="1" customWidth="1"/>
    <col min="12912" max="12912" width="18" style="5" customWidth="1"/>
    <col min="12913" max="12913" width="15.83203125" style="5" customWidth="1"/>
    <col min="12914" max="12914" width="11.5" style="5" bestFit="1" customWidth="1"/>
    <col min="12915" max="12915" width="11" style="5" bestFit="1" customWidth="1"/>
    <col min="12916" max="12916" width="10" style="5" bestFit="1" customWidth="1"/>
    <col min="12917" max="12917" width="12.5" style="5" customWidth="1"/>
    <col min="12918" max="12918" width="14.1640625" style="5" customWidth="1"/>
    <col min="12919" max="12919" width="11.1640625" style="5" bestFit="1" customWidth="1"/>
    <col min="12920" max="12920" width="8.33203125" style="5" customWidth="1"/>
    <col min="12921" max="13162" width="9.1640625" style="5"/>
    <col min="13163" max="13163" width="10.33203125" style="5" customWidth="1"/>
    <col min="13164" max="13164" width="85.5" style="5" customWidth="1"/>
    <col min="13165" max="13165" width="14.6640625" style="5" customWidth="1"/>
    <col min="13166" max="13166" width="14.83203125" style="5" customWidth="1"/>
    <col min="13167" max="13167" width="14.83203125" style="5" bestFit="1" customWidth="1"/>
    <col min="13168" max="13168" width="18" style="5" customWidth="1"/>
    <col min="13169" max="13169" width="15.83203125" style="5" customWidth="1"/>
    <col min="13170" max="13170" width="11.5" style="5" bestFit="1" customWidth="1"/>
    <col min="13171" max="13171" width="11" style="5" bestFit="1" customWidth="1"/>
    <col min="13172" max="13172" width="10" style="5" bestFit="1" customWidth="1"/>
    <col min="13173" max="13173" width="12.5" style="5" customWidth="1"/>
    <col min="13174" max="13174" width="14.1640625" style="5" customWidth="1"/>
    <col min="13175" max="13175" width="11.1640625" style="5" bestFit="1" customWidth="1"/>
    <col min="13176" max="13176" width="8.33203125" style="5" customWidth="1"/>
    <col min="13177" max="13418" width="9.1640625" style="5"/>
    <col min="13419" max="13419" width="10.33203125" style="5" customWidth="1"/>
    <col min="13420" max="13420" width="85.5" style="5" customWidth="1"/>
    <col min="13421" max="13421" width="14.6640625" style="5" customWidth="1"/>
    <col min="13422" max="13422" width="14.83203125" style="5" customWidth="1"/>
    <col min="13423" max="13423" width="14.83203125" style="5" bestFit="1" customWidth="1"/>
    <col min="13424" max="13424" width="18" style="5" customWidth="1"/>
    <col min="13425" max="13425" width="15.83203125" style="5" customWidth="1"/>
    <col min="13426" max="13426" width="11.5" style="5" bestFit="1" customWidth="1"/>
    <col min="13427" max="13427" width="11" style="5" bestFit="1" customWidth="1"/>
    <col min="13428" max="13428" width="10" style="5" bestFit="1" customWidth="1"/>
    <col min="13429" max="13429" width="12.5" style="5" customWidth="1"/>
    <col min="13430" max="13430" width="14.1640625" style="5" customWidth="1"/>
    <col min="13431" max="13431" width="11.1640625" style="5" bestFit="1" customWidth="1"/>
    <col min="13432" max="13432" width="8.33203125" style="5" customWidth="1"/>
    <col min="13433" max="13674" width="9.1640625" style="5"/>
    <col min="13675" max="13675" width="10.33203125" style="5" customWidth="1"/>
    <col min="13676" max="13676" width="85.5" style="5" customWidth="1"/>
    <col min="13677" max="13677" width="14.6640625" style="5" customWidth="1"/>
    <col min="13678" max="13678" width="14.83203125" style="5" customWidth="1"/>
    <col min="13679" max="13679" width="14.83203125" style="5" bestFit="1" customWidth="1"/>
    <col min="13680" max="13680" width="18" style="5" customWidth="1"/>
    <col min="13681" max="13681" width="15.83203125" style="5" customWidth="1"/>
    <col min="13682" max="13682" width="11.5" style="5" bestFit="1" customWidth="1"/>
    <col min="13683" max="13683" width="11" style="5" bestFit="1" customWidth="1"/>
    <col min="13684" max="13684" width="10" style="5" bestFit="1" customWidth="1"/>
    <col min="13685" max="13685" width="12.5" style="5" customWidth="1"/>
    <col min="13686" max="13686" width="14.1640625" style="5" customWidth="1"/>
    <col min="13687" max="13687" width="11.1640625" style="5" bestFit="1" customWidth="1"/>
    <col min="13688" max="13688" width="8.33203125" style="5" customWidth="1"/>
    <col min="13689" max="13930" width="9.1640625" style="5"/>
    <col min="13931" max="13931" width="10.33203125" style="5" customWidth="1"/>
    <col min="13932" max="13932" width="85.5" style="5" customWidth="1"/>
    <col min="13933" max="13933" width="14.6640625" style="5" customWidth="1"/>
    <col min="13934" max="13934" width="14.83203125" style="5" customWidth="1"/>
    <col min="13935" max="13935" width="14.83203125" style="5" bestFit="1" customWidth="1"/>
    <col min="13936" max="13936" width="18" style="5" customWidth="1"/>
    <col min="13937" max="13937" width="15.83203125" style="5" customWidth="1"/>
    <col min="13938" max="13938" width="11.5" style="5" bestFit="1" customWidth="1"/>
    <col min="13939" max="13939" width="11" style="5" bestFit="1" customWidth="1"/>
    <col min="13940" max="13940" width="10" style="5" bestFit="1" customWidth="1"/>
    <col min="13941" max="13941" width="12.5" style="5" customWidth="1"/>
    <col min="13942" max="13942" width="14.1640625" style="5" customWidth="1"/>
    <col min="13943" max="13943" width="11.1640625" style="5" bestFit="1" customWidth="1"/>
    <col min="13944" max="13944" width="8.33203125" style="5" customWidth="1"/>
    <col min="13945" max="14186" width="9.1640625" style="5"/>
    <col min="14187" max="14187" width="10.33203125" style="5" customWidth="1"/>
    <col min="14188" max="14188" width="85.5" style="5" customWidth="1"/>
    <col min="14189" max="14189" width="14.6640625" style="5" customWidth="1"/>
    <col min="14190" max="14190" width="14.83203125" style="5" customWidth="1"/>
    <col min="14191" max="14191" width="14.83203125" style="5" bestFit="1" customWidth="1"/>
    <col min="14192" max="14192" width="18" style="5" customWidth="1"/>
    <col min="14193" max="14193" width="15.83203125" style="5" customWidth="1"/>
    <col min="14194" max="14194" width="11.5" style="5" bestFit="1" customWidth="1"/>
    <col min="14195" max="14195" width="11" style="5" bestFit="1" customWidth="1"/>
    <col min="14196" max="14196" width="10" style="5" bestFit="1" customWidth="1"/>
    <col min="14197" max="14197" width="12.5" style="5" customWidth="1"/>
    <col min="14198" max="14198" width="14.1640625" style="5" customWidth="1"/>
    <col min="14199" max="14199" width="11.1640625" style="5" bestFit="1" customWidth="1"/>
    <col min="14200" max="14200" width="8.33203125" style="5" customWidth="1"/>
    <col min="14201" max="14442" width="9.1640625" style="5"/>
    <col min="14443" max="14443" width="10.33203125" style="5" customWidth="1"/>
    <col min="14444" max="14444" width="85.5" style="5" customWidth="1"/>
    <col min="14445" max="14445" width="14.6640625" style="5" customWidth="1"/>
    <col min="14446" max="14446" width="14.83203125" style="5" customWidth="1"/>
    <col min="14447" max="14447" width="14.83203125" style="5" bestFit="1" customWidth="1"/>
    <col min="14448" max="14448" width="18" style="5" customWidth="1"/>
    <col min="14449" max="14449" width="15.83203125" style="5" customWidth="1"/>
    <col min="14450" max="14450" width="11.5" style="5" bestFit="1" customWidth="1"/>
    <col min="14451" max="14451" width="11" style="5" bestFit="1" customWidth="1"/>
    <col min="14452" max="14452" width="10" style="5" bestFit="1" customWidth="1"/>
    <col min="14453" max="14453" width="12.5" style="5" customWidth="1"/>
    <col min="14454" max="14454" width="14.1640625" style="5" customWidth="1"/>
    <col min="14455" max="14455" width="11.1640625" style="5" bestFit="1" customWidth="1"/>
    <col min="14456" max="14456" width="8.33203125" style="5" customWidth="1"/>
    <col min="14457" max="14698" width="9.1640625" style="5"/>
    <col min="14699" max="14699" width="10.33203125" style="5" customWidth="1"/>
    <col min="14700" max="14700" width="85.5" style="5" customWidth="1"/>
    <col min="14701" max="14701" width="14.6640625" style="5" customWidth="1"/>
    <col min="14702" max="14702" width="14.83203125" style="5" customWidth="1"/>
    <col min="14703" max="14703" width="14.83203125" style="5" bestFit="1" customWidth="1"/>
    <col min="14704" max="14704" width="18" style="5" customWidth="1"/>
    <col min="14705" max="14705" width="15.83203125" style="5" customWidth="1"/>
    <col min="14706" max="14706" width="11.5" style="5" bestFit="1" customWidth="1"/>
    <col min="14707" max="14707" width="11" style="5" bestFit="1" customWidth="1"/>
    <col min="14708" max="14708" width="10" style="5" bestFit="1" customWidth="1"/>
    <col min="14709" max="14709" width="12.5" style="5" customWidth="1"/>
    <col min="14710" max="14710" width="14.1640625" style="5" customWidth="1"/>
    <col min="14711" max="14711" width="11.1640625" style="5" bestFit="1" customWidth="1"/>
    <col min="14712" max="14712" width="8.33203125" style="5" customWidth="1"/>
    <col min="14713" max="14954" width="9.1640625" style="5"/>
    <col min="14955" max="14955" width="10.33203125" style="5" customWidth="1"/>
    <col min="14956" max="14956" width="85.5" style="5" customWidth="1"/>
    <col min="14957" max="14957" width="14.6640625" style="5" customWidth="1"/>
    <col min="14958" max="14958" width="14.83203125" style="5" customWidth="1"/>
    <col min="14959" max="14959" width="14.83203125" style="5" bestFit="1" customWidth="1"/>
    <col min="14960" max="14960" width="18" style="5" customWidth="1"/>
    <col min="14961" max="14961" width="15.83203125" style="5" customWidth="1"/>
    <col min="14962" max="14962" width="11.5" style="5" bestFit="1" customWidth="1"/>
    <col min="14963" max="14963" width="11" style="5" bestFit="1" customWidth="1"/>
    <col min="14964" max="14964" width="10" style="5" bestFit="1" customWidth="1"/>
    <col min="14965" max="14965" width="12.5" style="5" customWidth="1"/>
    <col min="14966" max="14966" width="14.1640625" style="5" customWidth="1"/>
    <col min="14967" max="14967" width="11.1640625" style="5" bestFit="1" customWidth="1"/>
    <col min="14968" max="14968" width="8.33203125" style="5" customWidth="1"/>
    <col min="14969" max="15210" width="9.1640625" style="5"/>
    <col min="15211" max="15211" width="10.33203125" style="5" customWidth="1"/>
    <col min="15212" max="15212" width="85.5" style="5" customWidth="1"/>
    <col min="15213" max="15213" width="14.6640625" style="5" customWidth="1"/>
    <col min="15214" max="15214" width="14.83203125" style="5" customWidth="1"/>
    <col min="15215" max="15215" width="14.83203125" style="5" bestFit="1" customWidth="1"/>
    <col min="15216" max="15216" width="18" style="5" customWidth="1"/>
    <col min="15217" max="15217" width="15.83203125" style="5" customWidth="1"/>
    <col min="15218" max="15218" width="11.5" style="5" bestFit="1" customWidth="1"/>
    <col min="15219" max="15219" width="11" style="5" bestFit="1" customWidth="1"/>
    <col min="15220" max="15220" width="10" style="5" bestFit="1" customWidth="1"/>
    <col min="15221" max="15221" width="12.5" style="5" customWidth="1"/>
    <col min="15222" max="15222" width="14.1640625" style="5" customWidth="1"/>
    <col min="15223" max="15223" width="11.1640625" style="5" bestFit="1" customWidth="1"/>
    <col min="15224" max="15224" width="8.33203125" style="5" customWidth="1"/>
    <col min="15225" max="15466" width="9.1640625" style="5"/>
    <col min="15467" max="15467" width="10.33203125" style="5" customWidth="1"/>
    <col min="15468" max="15468" width="85.5" style="5" customWidth="1"/>
    <col min="15469" max="15469" width="14.6640625" style="5" customWidth="1"/>
    <col min="15470" max="15470" width="14.83203125" style="5" customWidth="1"/>
    <col min="15471" max="15471" width="14.83203125" style="5" bestFit="1" customWidth="1"/>
    <col min="15472" max="15472" width="18" style="5" customWidth="1"/>
    <col min="15473" max="15473" width="15.83203125" style="5" customWidth="1"/>
    <col min="15474" max="15474" width="11.5" style="5" bestFit="1" customWidth="1"/>
    <col min="15475" max="15475" width="11" style="5" bestFit="1" customWidth="1"/>
    <col min="15476" max="15476" width="10" style="5" bestFit="1" customWidth="1"/>
    <col min="15477" max="15477" width="12.5" style="5" customWidth="1"/>
    <col min="15478" max="15478" width="14.1640625" style="5" customWidth="1"/>
    <col min="15479" max="15479" width="11.1640625" style="5" bestFit="1" customWidth="1"/>
    <col min="15480" max="15480" width="8.33203125" style="5" customWidth="1"/>
    <col min="15481" max="15722" width="9.1640625" style="5"/>
    <col min="15723" max="15723" width="10.33203125" style="5" customWidth="1"/>
    <col min="15724" max="15724" width="85.5" style="5" customWidth="1"/>
    <col min="15725" max="15725" width="14.6640625" style="5" customWidth="1"/>
    <col min="15726" max="15726" width="14.83203125" style="5" customWidth="1"/>
    <col min="15727" max="15727" width="14.83203125" style="5" bestFit="1" customWidth="1"/>
    <col min="15728" max="15728" width="18" style="5" customWidth="1"/>
    <col min="15729" max="15729" width="15.83203125" style="5" customWidth="1"/>
    <col min="15730" max="15730" width="11.5" style="5" bestFit="1" customWidth="1"/>
    <col min="15731" max="15731" width="11" style="5" bestFit="1" customWidth="1"/>
    <col min="15732" max="15732" width="10" style="5" bestFit="1" customWidth="1"/>
    <col min="15733" max="15733" width="12.5" style="5" customWidth="1"/>
    <col min="15734" max="15734" width="14.1640625" style="5" customWidth="1"/>
    <col min="15735" max="15735" width="11.1640625" style="5" bestFit="1" customWidth="1"/>
    <col min="15736" max="15736" width="8.33203125" style="5" customWidth="1"/>
    <col min="15737" max="15978" width="9.1640625" style="5"/>
    <col min="15979" max="15979" width="10.33203125" style="5" customWidth="1"/>
    <col min="15980" max="15980" width="85.5" style="5" customWidth="1"/>
    <col min="15981" max="15981" width="14.6640625" style="5" customWidth="1"/>
    <col min="15982" max="15982" width="14.83203125" style="5" customWidth="1"/>
    <col min="15983" max="15983" width="14.83203125" style="5" bestFit="1" customWidth="1"/>
    <col min="15984" max="15984" width="18" style="5" customWidth="1"/>
    <col min="15985" max="15985" width="15.83203125" style="5" customWidth="1"/>
    <col min="15986" max="15986" width="11.5" style="5" bestFit="1" customWidth="1"/>
    <col min="15987" max="15987" width="11" style="5" bestFit="1" customWidth="1"/>
    <col min="15988" max="15988" width="10" style="5" bestFit="1" customWidth="1"/>
    <col min="15989" max="15989" width="12.5" style="5" customWidth="1"/>
    <col min="15990" max="15990" width="14.1640625" style="5" customWidth="1"/>
    <col min="15991" max="15991" width="11.1640625" style="5" bestFit="1" customWidth="1"/>
    <col min="15992" max="15992" width="8.33203125" style="5" customWidth="1"/>
    <col min="15993" max="16384" width="9.1640625" style="5"/>
  </cols>
  <sheetData>
    <row r="1" spans="1:22" ht="45" x14ac:dyDescent="0.2">
      <c r="A1" s="1"/>
      <c r="B1" s="2" t="s">
        <v>0</v>
      </c>
      <c r="C1" s="3" t="s">
        <v>256</v>
      </c>
      <c r="D1" s="3" t="s">
        <v>360</v>
      </c>
      <c r="E1" s="3" t="s">
        <v>359</v>
      </c>
      <c r="F1" s="3" t="s">
        <v>357</v>
      </c>
      <c r="G1" s="3" t="s">
        <v>258</v>
      </c>
      <c r="H1" s="3" t="s">
        <v>1</v>
      </c>
      <c r="I1" s="3" t="s">
        <v>259</v>
      </c>
      <c r="J1" s="3" t="s">
        <v>2</v>
      </c>
      <c r="K1" s="4" t="s">
        <v>3</v>
      </c>
      <c r="L1" s="5"/>
      <c r="M1" s="5"/>
      <c r="N1" s="5"/>
      <c r="O1" s="5"/>
      <c r="P1" s="5"/>
      <c r="R1" s="5"/>
      <c r="S1" s="5"/>
      <c r="T1" s="5"/>
      <c r="U1" s="5"/>
      <c r="V1" s="5"/>
    </row>
    <row r="2" spans="1:22" x14ac:dyDescent="0.2">
      <c r="A2" s="6" t="s">
        <v>4</v>
      </c>
      <c r="B2" s="7" t="s">
        <v>5</v>
      </c>
      <c r="C2" s="8">
        <v>16</v>
      </c>
      <c r="D2" s="8">
        <v>7</v>
      </c>
      <c r="E2" s="8">
        <v>6</v>
      </c>
      <c r="F2" s="8">
        <v>8</v>
      </c>
      <c r="G2" s="8">
        <v>192</v>
      </c>
      <c r="H2" s="8">
        <v>4185</v>
      </c>
      <c r="I2" s="8">
        <v>581</v>
      </c>
      <c r="J2" s="8">
        <v>8092</v>
      </c>
      <c r="K2" s="9"/>
      <c r="L2" s="5"/>
      <c r="M2" s="5"/>
      <c r="N2" s="5"/>
      <c r="O2" s="5"/>
      <c r="P2" s="5"/>
      <c r="R2" s="5"/>
      <c r="S2" s="5"/>
      <c r="T2" s="5"/>
      <c r="U2" s="5"/>
      <c r="V2" s="5"/>
    </row>
    <row r="3" spans="1:22" x14ac:dyDescent="0.2">
      <c r="A3" s="6" t="s">
        <v>6</v>
      </c>
      <c r="B3" s="10" t="s">
        <v>7</v>
      </c>
      <c r="C3" s="8">
        <v>16</v>
      </c>
      <c r="D3" s="8">
        <v>4</v>
      </c>
      <c r="E3" s="8">
        <v>6</v>
      </c>
      <c r="F3" s="8">
        <v>8</v>
      </c>
      <c r="G3" s="8">
        <v>192</v>
      </c>
      <c r="H3" s="8">
        <v>4185</v>
      </c>
      <c r="I3" s="8">
        <v>192</v>
      </c>
      <c r="J3" s="8">
        <v>4185</v>
      </c>
      <c r="K3" s="9"/>
      <c r="L3" s="5"/>
      <c r="M3" s="5"/>
      <c r="N3" s="5"/>
      <c r="O3" s="5"/>
      <c r="P3" s="5"/>
      <c r="R3" s="5"/>
      <c r="S3" s="5"/>
      <c r="T3" s="5"/>
      <c r="U3" s="5"/>
      <c r="V3" s="5"/>
    </row>
    <row r="4" spans="1:22" x14ac:dyDescent="0.2">
      <c r="A4" s="6" t="s">
        <v>8</v>
      </c>
      <c r="B4" s="10" t="s">
        <v>9</v>
      </c>
      <c r="C4" s="8">
        <v>13</v>
      </c>
      <c r="D4" s="8">
        <v>1</v>
      </c>
      <c r="E4" s="8">
        <v>5</v>
      </c>
      <c r="F4" s="8">
        <v>6</v>
      </c>
      <c r="G4" s="8">
        <v>38</v>
      </c>
      <c r="H4" s="8">
        <v>1825</v>
      </c>
      <c r="I4" s="8">
        <v>38</v>
      </c>
      <c r="J4" s="8">
        <v>1825</v>
      </c>
      <c r="K4" s="9"/>
      <c r="L4" s="5"/>
      <c r="M4" s="5"/>
      <c r="N4" s="5"/>
      <c r="O4" s="5"/>
      <c r="P4" s="5"/>
      <c r="R4" s="5"/>
      <c r="S4" s="5"/>
      <c r="T4" s="5"/>
      <c r="U4" s="5"/>
      <c r="V4" s="5"/>
    </row>
    <row r="5" spans="1:22" x14ac:dyDescent="0.2">
      <c r="A5" s="6" t="s">
        <v>10</v>
      </c>
      <c r="B5" s="7" t="s">
        <v>11</v>
      </c>
      <c r="C5" s="11">
        <v>20261</v>
      </c>
      <c r="D5" s="11">
        <v>50315</v>
      </c>
      <c r="E5" s="11">
        <v>8919</v>
      </c>
      <c r="F5" s="11">
        <v>21247</v>
      </c>
      <c r="G5" s="11">
        <v>4857210</v>
      </c>
      <c r="H5" s="11">
        <v>13328750</v>
      </c>
      <c r="I5" s="11">
        <v>4857210</v>
      </c>
      <c r="J5" s="11">
        <v>59433744</v>
      </c>
      <c r="K5" s="9"/>
      <c r="L5" s="5"/>
      <c r="M5" s="5"/>
      <c r="N5" s="5"/>
      <c r="O5" s="5"/>
      <c r="P5" s="5"/>
      <c r="R5" s="5"/>
      <c r="S5" s="5"/>
      <c r="T5" s="5"/>
      <c r="U5" s="5"/>
      <c r="V5" s="5"/>
    </row>
    <row r="6" spans="1:22" x14ac:dyDescent="0.2">
      <c r="A6" s="6" t="s">
        <v>12</v>
      </c>
      <c r="B6" s="10" t="s">
        <v>7</v>
      </c>
      <c r="C6" s="11">
        <v>20261</v>
      </c>
      <c r="D6" s="11">
        <v>39679</v>
      </c>
      <c r="E6" s="11">
        <v>8919</v>
      </c>
      <c r="F6" s="11">
        <v>21247</v>
      </c>
      <c r="G6" s="11">
        <v>909438</v>
      </c>
      <c r="H6" s="11">
        <v>13328750</v>
      </c>
      <c r="I6" s="11">
        <v>909438</v>
      </c>
      <c r="J6" s="11">
        <v>13328750</v>
      </c>
      <c r="K6" s="9"/>
      <c r="L6" s="5"/>
      <c r="M6" s="5"/>
      <c r="N6" s="5"/>
      <c r="P6" s="5"/>
      <c r="T6" s="5"/>
      <c r="U6" s="5"/>
      <c r="V6" s="5"/>
    </row>
    <row r="7" spans="1:22" x14ac:dyDescent="0.2">
      <c r="A7" s="6" t="s">
        <v>13</v>
      </c>
      <c r="B7" s="10" t="s">
        <v>9</v>
      </c>
      <c r="C7" s="11">
        <v>13074</v>
      </c>
      <c r="D7" s="11">
        <v>14645</v>
      </c>
      <c r="E7" s="11">
        <v>8405</v>
      </c>
      <c r="F7" s="11">
        <v>16301</v>
      </c>
      <c r="G7" s="11">
        <v>121625</v>
      </c>
      <c r="H7" s="11">
        <v>4496328</v>
      </c>
      <c r="I7" s="11">
        <v>121625</v>
      </c>
      <c r="J7" s="11">
        <v>4496328</v>
      </c>
      <c r="K7" s="9"/>
      <c r="L7" s="5"/>
      <c r="M7" s="5"/>
      <c r="N7" s="5"/>
      <c r="P7" s="5"/>
      <c r="T7" s="5"/>
      <c r="U7" s="5"/>
      <c r="V7" s="5"/>
    </row>
    <row r="8" spans="1:22" x14ac:dyDescent="0.2">
      <c r="A8" s="6" t="s">
        <v>14</v>
      </c>
      <c r="B8" s="10" t="s">
        <v>15</v>
      </c>
      <c r="C8" s="12">
        <v>100</v>
      </c>
      <c r="D8" s="12">
        <v>78.861174600019879</v>
      </c>
      <c r="E8" s="12">
        <v>100</v>
      </c>
      <c r="F8" s="12">
        <v>100</v>
      </c>
      <c r="G8" s="12">
        <v>100</v>
      </c>
      <c r="H8" s="12">
        <v>100</v>
      </c>
      <c r="I8" s="12">
        <v>18.723464705046723</v>
      </c>
      <c r="J8" s="12">
        <v>22.4</v>
      </c>
      <c r="K8" s="9"/>
      <c r="L8" s="5"/>
      <c r="M8" s="5"/>
      <c r="N8" s="5"/>
      <c r="P8" s="5"/>
      <c r="T8" s="5"/>
      <c r="U8" s="5"/>
      <c r="V8" s="5"/>
    </row>
    <row r="9" spans="1:22" x14ac:dyDescent="0.2">
      <c r="A9" s="6" t="s">
        <v>16</v>
      </c>
      <c r="B9" s="10" t="s">
        <v>17</v>
      </c>
      <c r="C9" s="12">
        <v>64.527910764522971</v>
      </c>
      <c r="D9" s="12">
        <v>29.106628242074926</v>
      </c>
      <c r="E9" s="12">
        <v>94.237022087677985</v>
      </c>
      <c r="F9" s="12">
        <v>76.72141949451688</v>
      </c>
      <c r="G9" s="12">
        <f>+G7/G6*100</f>
        <v>13.37364394274266</v>
      </c>
      <c r="H9" s="12">
        <v>33.700000000000003</v>
      </c>
      <c r="I9" s="12">
        <v>2.5040095033980414</v>
      </c>
      <c r="J9" s="12">
        <v>7.6</v>
      </c>
      <c r="K9" s="9"/>
      <c r="L9" s="5"/>
      <c r="M9" s="5"/>
      <c r="N9" s="5"/>
      <c r="P9" s="5"/>
      <c r="T9" s="5"/>
      <c r="U9" s="5"/>
      <c r="V9" s="5"/>
    </row>
    <row r="10" spans="1:22" x14ac:dyDescent="0.2">
      <c r="A10" s="6" t="s">
        <v>18</v>
      </c>
      <c r="B10" s="7" t="s">
        <v>19</v>
      </c>
      <c r="C10" s="11">
        <v>658.48</v>
      </c>
      <c r="D10" s="11">
        <v>683.04</v>
      </c>
      <c r="E10" s="11">
        <v>343.07</v>
      </c>
      <c r="F10" s="11">
        <v>466.21</v>
      </c>
      <c r="G10" s="11">
        <v>7006.5900000000029</v>
      </c>
      <c r="H10" s="11">
        <v>180537.96000000031</v>
      </c>
      <c r="I10" s="11">
        <v>18407.53000000001</v>
      </c>
      <c r="J10" s="11">
        <v>302073.28000000014</v>
      </c>
      <c r="K10" s="9"/>
      <c r="L10" s="5"/>
      <c r="M10" s="5"/>
      <c r="N10" s="5"/>
      <c r="P10" s="5"/>
      <c r="T10" s="5"/>
      <c r="U10" s="5"/>
      <c r="V10" s="5"/>
    </row>
    <row r="11" spans="1:22" x14ac:dyDescent="0.2">
      <c r="A11" s="6" t="s">
        <v>20</v>
      </c>
      <c r="B11" s="7" t="s">
        <v>21</v>
      </c>
      <c r="C11" s="13">
        <v>30.769347588385372</v>
      </c>
      <c r="D11" s="13">
        <v>73.663328648395407</v>
      </c>
      <c r="E11" s="13">
        <v>25.997609817238466</v>
      </c>
      <c r="F11" s="13">
        <v>45.573883014092367</v>
      </c>
      <c r="G11" s="13">
        <v>129.79751919264572</v>
      </c>
      <c r="H11" s="13">
        <v>73.827963936226908</v>
      </c>
      <c r="I11" s="13">
        <v>263.87081808368629</v>
      </c>
      <c r="J11" s="13">
        <v>196.75273496550233</v>
      </c>
      <c r="K11" s="9"/>
      <c r="L11" s="5"/>
      <c r="M11" s="5"/>
      <c r="N11" s="5"/>
      <c r="P11" s="5"/>
      <c r="T11" s="5"/>
      <c r="U11" s="5"/>
      <c r="V11" s="5"/>
    </row>
    <row r="12" spans="1:22" ht="45" x14ac:dyDescent="0.2">
      <c r="A12" s="1"/>
      <c r="B12" s="2" t="s">
        <v>22</v>
      </c>
      <c r="C12" s="3" t="s">
        <v>256</v>
      </c>
      <c r="D12" s="3" t="s">
        <v>360</v>
      </c>
      <c r="E12" s="3" t="s">
        <v>359</v>
      </c>
      <c r="F12" s="3" t="s">
        <v>357</v>
      </c>
      <c r="G12" s="3" t="s">
        <v>258</v>
      </c>
      <c r="H12" s="3" t="s">
        <v>1</v>
      </c>
      <c r="I12" s="3" t="s">
        <v>259</v>
      </c>
      <c r="J12" s="3" t="s">
        <v>2</v>
      </c>
      <c r="K12" s="4" t="s">
        <v>3</v>
      </c>
      <c r="L12" s="5"/>
      <c r="M12" s="5"/>
      <c r="N12" s="5"/>
      <c r="P12" s="5"/>
      <c r="T12" s="5"/>
      <c r="U12" s="5"/>
      <c r="V12" s="5"/>
    </row>
    <row r="13" spans="1:22" x14ac:dyDescent="0.2">
      <c r="A13" s="14" t="s">
        <v>23</v>
      </c>
      <c r="B13" s="15" t="s">
        <v>24</v>
      </c>
      <c r="C13" s="16">
        <v>13.755490844479542</v>
      </c>
      <c r="D13" s="16">
        <v>12.419755540097386</v>
      </c>
      <c r="E13" s="16">
        <v>13.768359681578652</v>
      </c>
      <c r="F13" s="16">
        <v>15.155080717277734</v>
      </c>
      <c r="G13" s="16">
        <v>15.97668010353647</v>
      </c>
      <c r="H13" s="16">
        <v>15.655451561474257</v>
      </c>
      <c r="I13" s="16">
        <v>16.061607383662636</v>
      </c>
      <c r="J13" s="16">
        <v>15.885489226456944</v>
      </c>
      <c r="K13" s="16"/>
      <c r="L13" s="5"/>
      <c r="M13" s="5"/>
      <c r="N13" s="5"/>
      <c r="P13" s="5"/>
      <c r="T13" s="5"/>
      <c r="U13" s="5"/>
      <c r="V13" s="5"/>
    </row>
    <row r="14" spans="1:22" x14ac:dyDescent="0.2">
      <c r="A14" s="14" t="s">
        <v>25</v>
      </c>
      <c r="B14" s="15" t="s">
        <v>26</v>
      </c>
      <c r="C14" s="16">
        <v>17.782932727900892</v>
      </c>
      <c r="D14" s="16">
        <v>18.793600317996621</v>
      </c>
      <c r="E14" s="16">
        <v>17.356205852674066</v>
      </c>
      <c r="F14" s="16">
        <v>19.085047300795406</v>
      </c>
      <c r="G14" s="16">
        <v>19.289275354669588</v>
      </c>
      <c r="H14" s="16">
        <v>20.729243177342212</v>
      </c>
      <c r="I14" s="16">
        <v>18.956767362333522</v>
      </c>
      <c r="J14" s="16">
        <v>19.960766732110969</v>
      </c>
      <c r="K14" s="16"/>
      <c r="L14" s="5"/>
      <c r="M14" s="5"/>
      <c r="N14" s="5"/>
      <c r="P14" s="5"/>
      <c r="T14" s="5"/>
      <c r="U14" s="5"/>
      <c r="V14" s="5"/>
    </row>
    <row r="15" spans="1:22" x14ac:dyDescent="0.2">
      <c r="A15" s="14" t="s">
        <v>27</v>
      </c>
      <c r="B15" s="15" t="s">
        <v>28</v>
      </c>
      <c r="C15" s="16">
        <v>24.445979961502395</v>
      </c>
      <c r="D15" s="16">
        <v>22.832157408327536</v>
      </c>
      <c r="E15" s="16">
        <v>23.836752999215157</v>
      </c>
      <c r="F15" s="16">
        <v>22.647903233397656</v>
      </c>
      <c r="G15" s="16">
        <v>20.526413015510677</v>
      </c>
      <c r="H15" s="16">
        <v>21.150182875363406</v>
      </c>
      <c r="I15" s="16">
        <v>20.592006522262782</v>
      </c>
      <c r="J15" s="16">
        <v>20.838283383257835</v>
      </c>
      <c r="K15" s="16"/>
      <c r="L15" s="5"/>
      <c r="M15" s="5"/>
      <c r="N15" s="5"/>
      <c r="P15" s="5"/>
      <c r="T15" s="5"/>
      <c r="U15" s="5"/>
      <c r="V15" s="5"/>
    </row>
    <row r="16" spans="1:22" x14ac:dyDescent="0.2">
      <c r="A16" s="14" t="s">
        <v>29</v>
      </c>
      <c r="B16" s="15" t="s">
        <v>30</v>
      </c>
      <c r="C16" s="16">
        <v>3.9386012536399981</v>
      </c>
      <c r="D16" s="16">
        <v>3.5118751863261455</v>
      </c>
      <c r="E16" s="16">
        <v>1.5808947191389169</v>
      </c>
      <c r="F16" s="16">
        <v>3.7699439920930016</v>
      </c>
      <c r="G16" s="16">
        <v>9.6722371398600018</v>
      </c>
      <c r="H16" s="16">
        <v>5.3784563443683764</v>
      </c>
      <c r="I16" s="16">
        <v>9.415446315889163</v>
      </c>
      <c r="J16" s="16">
        <v>6.7792212450893219</v>
      </c>
      <c r="K16" s="16"/>
      <c r="L16" s="5"/>
      <c r="M16" s="5"/>
      <c r="N16" s="5"/>
      <c r="P16" s="5"/>
      <c r="T16" s="5"/>
      <c r="U16" s="5"/>
      <c r="V16" s="5"/>
    </row>
    <row r="17" spans="1:22" x14ac:dyDescent="0.2">
      <c r="A17" s="14" t="s">
        <v>31</v>
      </c>
      <c r="B17" s="15" t="s">
        <v>32</v>
      </c>
      <c r="C17" s="16">
        <v>-19.253148413837081</v>
      </c>
      <c r="D17" s="16">
        <v>2.6438727840225198</v>
      </c>
      <c r="E17" s="16">
        <v>-22.002623524267591</v>
      </c>
      <c r="F17" s="16">
        <v>-7.2993019197207616</v>
      </c>
      <c r="G17" s="16">
        <v>15.323250473307738</v>
      </c>
      <c r="H17" s="16">
        <v>4.6367042674504404</v>
      </c>
      <c r="I17" s="16">
        <v>17.649865690693773</v>
      </c>
      <c r="J17" s="16">
        <v>9.7771394780955063</v>
      </c>
      <c r="K17" s="16"/>
      <c r="M17" s="5"/>
      <c r="N17" s="5"/>
      <c r="P17" s="5"/>
      <c r="T17" s="5"/>
      <c r="U17" s="5"/>
      <c r="V17" s="5"/>
    </row>
    <row r="18" spans="1:22" x14ac:dyDescent="0.2">
      <c r="A18" s="14" t="s">
        <v>33</v>
      </c>
      <c r="B18" s="15" t="s">
        <v>34</v>
      </c>
      <c r="C18" s="16">
        <v>-5.2161302395209503</v>
      </c>
      <c r="D18" s="16">
        <v>-0.8336946667192251</v>
      </c>
      <c r="E18" s="16">
        <v>-6.3818620762044702</v>
      </c>
      <c r="F18" s="16">
        <v>0.87835913018705014</v>
      </c>
      <c r="G18" s="16">
        <v>5.9767010157909795</v>
      </c>
      <c r="H18" s="16">
        <v>2.2652770686012644</v>
      </c>
      <c r="I18" s="16">
        <v>7.2777886491445685</v>
      </c>
      <c r="J18" s="16">
        <v>4.2775123700464377</v>
      </c>
      <c r="K18" s="16"/>
      <c r="V18" s="5"/>
    </row>
    <row r="19" spans="1:22" x14ac:dyDescent="0.2">
      <c r="A19" s="14" t="s">
        <v>35</v>
      </c>
      <c r="B19" s="15" t="s">
        <v>36</v>
      </c>
      <c r="C19" s="16">
        <v>141.08761329305136</v>
      </c>
      <c r="D19" s="16">
        <v>285.80786026200877</v>
      </c>
      <c r="E19" s="16">
        <v>147.36842105263159</v>
      </c>
      <c r="F19" s="16">
        <v>61.16700201207243</v>
      </c>
      <c r="G19" s="16">
        <v>165.42047614737032</v>
      </c>
      <c r="H19" s="16">
        <v>205.38582127065001</v>
      </c>
      <c r="I19" s="16">
        <v>198.76268994081295</v>
      </c>
      <c r="J19" s="16">
        <v>201.83371051825281</v>
      </c>
      <c r="K19" s="16"/>
      <c r="V19" s="5"/>
    </row>
    <row r="20" spans="1:22" ht="45" x14ac:dyDescent="0.2">
      <c r="A20" s="1"/>
      <c r="B20" s="2" t="s">
        <v>37</v>
      </c>
      <c r="C20" s="3" t="s">
        <v>256</v>
      </c>
      <c r="D20" s="3" t="s">
        <v>360</v>
      </c>
      <c r="E20" s="3" t="s">
        <v>359</v>
      </c>
      <c r="F20" s="3" t="s">
        <v>357</v>
      </c>
      <c r="G20" s="3" t="s">
        <v>258</v>
      </c>
      <c r="H20" s="3" t="s">
        <v>1</v>
      </c>
      <c r="I20" s="3" t="s">
        <v>259</v>
      </c>
      <c r="J20" s="3" t="s">
        <v>2</v>
      </c>
      <c r="K20" s="4" t="s">
        <v>3</v>
      </c>
      <c r="V20" s="5"/>
    </row>
    <row r="21" spans="1:22" x14ac:dyDescent="0.2">
      <c r="A21" s="18"/>
      <c r="B21" s="19" t="s">
        <v>38</v>
      </c>
      <c r="C21" s="7"/>
      <c r="D21" s="7"/>
      <c r="E21" s="7"/>
      <c r="F21" s="7"/>
      <c r="G21" s="7"/>
      <c r="H21" s="7"/>
      <c r="I21" s="7"/>
      <c r="J21" s="7"/>
      <c r="K21" s="13"/>
      <c r="L21" s="20"/>
      <c r="V21" s="5"/>
    </row>
    <row r="22" spans="1:22" x14ac:dyDescent="0.2">
      <c r="A22" s="6" t="s">
        <v>39</v>
      </c>
      <c r="B22" s="7" t="s">
        <v>40</v>
      </c>
      <c r="C22" s="13">
        <v>8.6506347952861127</v>
      </c>
      <c r="D22" s="13">
        <v>53.542603654251579</v>
      </c>
      <c r="E22" s="13">
        <v>12.778004488879821</v>
      </c>
      <c r="F22" s="13">
        <v>16.620664507410822</v>
      </c>
      <c r="G22" s="13">
        <v>36.225060978307546</v>
      </c>
      <c r="H22" s="13">
        <v>38.956830020678105</v>
      </c>
      <c r="I22" s="13">
        <v>44.08195830727967</v>
      </c>
      <c r="J22" s="13">
        <v>42.556025445216363</v>
      </c>
      <c r="K22" s="13"/>
      <c r="V22" s="5"/>
    </row>
    <row r="23" spans="1:22" x14ac:dyDescent="0.2">
      <c r="A23" s="6" t="s">
        <v>41</v>
      </c>
      <c r="B23" s="7" t="s">
        <v>42</v>
      </c>
      <c r="C23" s="13">
        <v>-39.051186658663227</v>
      </c>
      <c r="D23" s="13">
        <v>9.9846383701515151</v>
      </c>
      <c r="E23" s="13">
        <v>-38.581522127464616</v>
      </c>
      <c r="F23" s="13">
        <v>-45.084459878457153</v>
      </c>
      <c r="G23" s="13">
        <v>-13.981896943856967</v>
      </c>
      <c r="H23" s="13">
        <v>-20.898272033119099</v>
      </c>
      <c r="I23" s="13">
        <v>-11.177304027038389</v>
      </c>
      <c r="J23" s="13">
        <v>-18.797529250445066</v>
      </c>
      <c r="K23" s="13"/>
      <c r="V23" s="5"/>
    </row>
    <row r="24" spans="1:22" x14ac:dyDescent="0.2">
      <c r="A24" s="6" t="s">
        <v>43</v>
      </c>
      <c r="B24" s="7" t="s">
        <v>44</v>
      </c>
      <c r="C24" s="13">
        <v>14.483392052865682</v>
      </c>
      <c r="D24" s="13">
        <v>15.732805065798743</v>
      </c>
      <c r="E24" s="13">
        <v>-1.4114440313864236</v>
      </c>
      <c r="F24" s="13">
        <v>-37.05232749894801</v>
      </c>
      <c r="G24" s="13">
        <v>-6.9849526681315552</v>
      </c>
      <c r="H24" s="13">
        <v>-3.022347947592479</v>
      </c>
      <c r="I24" s="13">
        <v>-4.6463249167667442</v>
      </c>
      <c r="J24" s="13">
        <v>-2.4732245642400699</v>
      </c>
      <c r="K24" s="13"/>
    </row>
    <row r="25" spans="1:22" x14ac:dyDescent="0.2">
      <c r="A25" s="6" t="s">
        <v>45</v>
      </c>
      <c r="B25" s="7" t="s">
        <v>46</v>
      </c>
      <c r="C25" s="13">
        <v>20.603015075376884</v>
      </c>
      <c r="D25" s="13">
        <v>7.6980014803849004</v>
      </c>
      <c r="E25" s="13">
        <v>30</v>
      </c>
      <c r="F25" s="13">
        <v>18.181818181818183</v>
      </c>
      <c r="G25" s="13">
        <v>8.0735225686365748</v>
      </c>
      <c r="H25" s="13">
        <v>10.352797218378262</v>
      </c>
      <c r="I25" s="13">
        <v>6.9069145333875115</v>
      </c>
      <c r="J25" s="13">
        <v>9.7667968440658495</v>
      </c>
      <c r="K25" s="13"/>
    </row>
    <row r="26" spans="1:22" x14ac:dyDescent="0.2">
      <c r="A26" s="6" t="s">
        <v>47</v>
      </c>
      <c r="B26" s="21" t="s">
        <v>48</v>
      </c>
      <c r="C26" s="13">
        <v>-2.3809523809523809</v>
      </c>
      <c r="D26" s="13">
        <v>-54.782608695652172</v>
      </c>
      <c r="E26" s="13">
        <v>0</v>
      </c>
      <c r="F26" s="13">
        <v>-39.534883720930232</v>
      </c>
      <c r="G26" s="13">
        <v>-48.363095238095241</v>
      </c>
      <c r="H26" s="13">
        <v>-33.560569171671268</v>
      </c>
      <c r="I26" s="13">
        <v>-49.031734132933536</v>
      </c>
      <c r="J26" s="13">
        <v>-36.005246040955072</v>
      </c>
      <c r="K26" s="13"/>
    </row>
    <row r="27" spans="1:22" x14ac:dyDescent="0.2">
      <c r="A27" s="6" t="s">
        <v>49</v>
      </c>
      <c r="B27" s="7" t="s">
        <v>50</v>
      </c>
      <c r="C27" s="13">
        <v>36.683417085427138</v>
      </c>
      <c r="D27" s="13">
        <v>22.797927461139896</v>
      </c>
      <c r="E27" s="13">
        <v>32.5</v>
      </c>
      <c r="F27" s="13">
        <v>24.708624708624708</v>
      </c>
      <c r="G27" s="13">
        <v>22.030180150235989</v>
      </c>
      <c r="H27" s="13">
        <v>24.792155190790876</v>
      </c>
      <c r="I27" s="13">
        <v>21.144013273736963</v>
      </c>
      <c r="J27" s="13">
        <v>23.982530496492817</v>
      </c>
      <c r="K27" s="13"/>
    </row>
    <row r="28" spans="1:22" x14ac:dyDescent="0.2">
      <c r="A28" s="6" t="s">
        <v>51</v>
      </c>
      <c r="B28" s="21" t="s">
        <v>52</v>
      </c>
      <c r="C28" s="13">
        <v>43.137254901960787</v>
      </c>
      <c r="D28" s="13">
        <v>-0.64516129032258063</v>
      </c>
      <c r="E28" s="13">
        <v>-46.938775510204081</v>
      </c>
      <c r="F28" s="13">
        <v>-49.282296650717704</v>
      </c>
      <c r="G28" s="13">
        <v>-41.053006047669868</v>
      </c>
      <c r="H28" s="13">
        <v>-37.961369574848334</v>
      </c>
      <c r="I28" s="13">
        <v>-40.337760366902351</v>
      </c>
      <c r="J28" s="13">
        <v>-38.245121635963976</v>
      </c>
      <c r="K28" s="13"/>
    </row>
    <row r="29" spans="1:22" x14ac:dyDescent="0.2">
      <c r="A29" s="6" t="s">
        <v>53</v>
      </c>
      <c r="B29" s="7" t="s">
        <v>54</v>
      </c>
      <c r="C29" s="13">
        <v>6.3819845705260603</v>
      </c>
      <c r="D29" s="13">
        <v>14.351803701100961</v>
      </c>
      <c r="E29" s="13">
        <v>2.5223715276765674E-2</v>
      </c>
      <c r="F29" s="13"/>
      <c r="G29" s="13">
        <v>6.1779402962068541</v>
      </c>
      <c r="H29" s="13">
        <v>13.470972492433148</v>
      </c>
      <c r="I29" s="13">
        <v>4.6964734866655089</v>
      </c>
      <c r="J29" s="13">
        <v>10.391776139220219</v>
      </c>
      <c r="K29" s="13"/>
    </row>
    <row r="30" spans="1:22" x14ac:dyDescent="0.2">
      <c r="A30" s="6" t="s">
        <v>56</v>
      </c>
      <c r="B30" s="7" t="s">
        <v>57</v>
      </c>
      <c r="C30" s="13">
        <v>56.173627141295107</v>
      </c>
      <c r="D30" s="13">
        <v>2.883959943780745</v>
      </c>
      <c r="E30" s="13">
        <v>59.840178389250013</v>
      </c>
      <c r="F30" s="13">
        <v>67.448853520945491</v>
      </c>
      <c r="G30" s="13">
        <v>33.966063377477468</v>
      </c>
      <c r="H30" s="13">
        <v>41.49626505140521</v>
      </c>
      <c r="I30" s="13">
        <v>24.960871990973267</v>
      </c>
      <c r="J30" s="13">
        <v>34.565573591944208</v>
      </c>
      <c r="K30" s="13"/>
    </row>
    <row r="31" spans="1:22" x14ac:dyDescent="0.2">
      <c r="A31" s="22"/>
      <c r="B31" s="23" t="s">
        <v>58</v>
      </c>
      <c r="C31" s="85"/>
      <c r="D31" s="86"/>
      <c r="E31" s="86"/>
      <c r="F31" s="86"/>
      <c r="G31" s="86"/>
      <c r="H31" s="86"/>
      <c r="I31" s="86"/>
      <c r="J31" s="87"/>
      <c r="K31" s="24"/>
    </row>
    <row r="32" spans="1:22" x14ac:dyDescent="0.2">
      <c r="A32" s="14" t="s">
        <v>59</v>
      </c>
      <c r="B32" s="24" t="s">
        <v>60</v>
      </c>
      <c r="C32" s="25">
        <v>0.87473106400127654</v>
      </c>
      <c r="D32" s="25">
        <v>1.2758315724266891</v>
      </c>
      <c r="E32" s="25">
        <v>0.82402643982581192</v>
      </c>
      <c r="F32" s="25">
        <v>1.4240699657027858</v>
      </c>
      <c r="G32" s="25">
        <v>1.6322834198316891</v>
      </c>
      <c r="H32" s="25">
        <v>2.0328122064250835</v>
      </c>
      <c r="I32" s="25">
        <v>1.0131858258771842</v>
      </c>
      <c r="J32" s="26">
        <v>1</v>
      </c>
      <c r="K32" s="24"/>
    </row>
    <row r="33" spans="1:22" x14ac:dyDescent="0.2">
      <c r="A33" s="14" t="s">
        <v>61</v>
      </c>
      <c r="B33" s="24" t="s">
        <v>62</v>
      </c>
      <c r="C33" s="25">
        <v>0.37241102611177734</v>
      </c>
      <c r="D33" s="25">
        <v>2.1687263687011034</v>
      </c>
      <c r="E33" s="25">
        <v>0.55256703674239838</v>
      </c>
      <c r="F33" s="25">
        <v>1.2619089458558816</v>
      </c>
      <c r="G33" s="25">
        <v>1.3971674233149012</v>
      </c>
      <c r="H33" s="25">
        <v>1.0129066791690853</v>
      </c>
      <c r="I33" s="25">
        <v>1.2952654174259872</v>
      </c>
      <c r="J33" s="26">
        <v>1</v>
      </c>
      <c r="K33" s="24"/>
    </row>
    <row r="34" spans="1:22" x14ac:dyDescent="0.2">
      <c r="A34" s="14" t="s">
        <v>63</v>
      </c>
      <c r="B34" s="24" t="s">
        <v>64</v>
      </c>
      <c r="C34" s="93">
        <v>0.72336045585226183</v>
      </c>
      <c r="D34" s="93">
        <v>1.5448991351960664</v>
      </c>
      <c r="E34" s="93">
        <v>0.74222405920578161</v>
      </c>
      <c r="F34" s="93">
        <v>1.37520388364199</v>
      </c>
      <c r="G34" s="25">
        <v>1.5614328689999168</v>
      </c>
      <c r="H34" s="25">
        <v>1.7254708537609011</v>
      </c>
      <c r="I34" s="25">
        <v>1.0981885255476298</v>
      </c>
      <c r="J34" s="26">
        <v>1</v>
      </c>
      <c r="K34" s="24"/>
    </row>
    <row r="35" spans="1:22" x14ac:dyDescent="0.2">
      <c r="A35" s="22"/>
      <c r="B35" s="23" t="s">
        <v>65</v>
      </c>
      <c r="C35" s="94"/>
      <c r="D35" s="94"/>
      <c r="E35" s="94"/>
      <c r="F35" s="94"/>
      <c r="G35" s="91"/>
      <c r="H35" s="91"/>
      <c r="I35" s="91"/>
      <c r="J35" s="92"/>
      <c r="K35" s="24"/>
    </row>
    <row r="36" spans="1:22" x14ac:dyDescent="0.2">
      <c r="A36" s="14" t="s">
        <v>66</v>
      </c>
      <c r="B36" s="24" t="s">
        <v>60</v>
      </c>
      <c r="C36" s="25">
        <v>0.74933345020752395</v>
      </c>
      <c r="D36" s="25">
        <v>1.2624239617803603</v>
      </c>
      <c r="E36" s="25">
        <v>0.78553916513033928</v>
      </c>
      <c r="F36" s="25">
        <v>1.7132718281646171</v>
      </c>
      <c r="G36" s="25">
        <v>1.4893946753105101</v>
      </c>
      <c r="H36" s="25">
        <v>2.082955897233135</v>
      </c>
      <c r="I36" s="25">
        <v>0.95192621690217694</v>
      </c>
      <c r="J36" s="26">
        <v>1</v>
      </c>
      <c r="K36" s="24"/>
    </row>
    <row r="37" spans="1:22" x14ac:dyDescent="0.2">
      <c r="A37" s="14" t="s">
        <v>67</v>
      </c>
      <c r="B37" s="24" t="s">
        <v>62</v>
      </c>
      <c r="C37" s="25">
        <v>0.33462577725116072</v>
      </c>
      <c r="D37" s="25">
        <v>2.0380656802622923</v>
      </c>
      <c r="E37" s="25">
        <v>0.69681187728205174</v>
      </c>
      <c r="F37" s="25">
        <v>1.8547510153738656</v>
      </c>
      <c r="G37" s="25">
        <v>1.3097488796433823</v>
      </c>
      <c r="H37" s="25">
        <v>1.0792599666433897</v>
      </c>
      <c r="I37" s="25">
        <v>1.2175151307797298</v>
      </c>
      <c r="J37" s="26">
        <v>1</v>
      </c>
      <c r="K37" s="24"/>
    </row>
    <row r="38" spans="1:22" x14ac:dyDescent="0.2">
      <c r="A38" s="14" t="s">
        <v>68</v>
      </c>
      <c r="B38" s="24" t="s">
        <v>64</v>
      </c>
      <c r="C38" s="93">
        <v>0.61739419825310304</v>
      </c>
      <c r="D38" s="93">
        <v>1.5091943853695953</v>
      </c>
      <c r="E38" s="93">
        <v>0.75731057725977091</v>
      </c>
      <c r="F38" s="93">
        <v>1.758283433555077</v>
      </c>
      <c r="G38" s="25">
        <v>1.4322403629050784</v>
      </c>
      <c r="H38" s="25">
        <v>1.7636300228704447</v>
      </c>
      <c r="I38" s="25">
        <v>1.0364233335689299</v>
      </c>
      <c r="J38" s="26">
        <v>1</v>
      </c>
      <c r="K38" s="24"/>
    </row>
    <row r="39" spans="1:22" x14ac:dyDescent="0.2">
      <c r="A39" s="14" t="s">
        <v>69</v>
      </c>
      <c r="B39" s="24" t="s">
        <v>70</v>
      </c>
      <c r="C39" s="93">
        <v>2.8846153846153846</v>
      </c>
      <c r="D39" s="93">
        <v>1.1644832605531297</v>
      </c>
      <c r="E39" s="93">
        <v>8.1395348837209305</v>
      </c>
      <c r="F39" s="93">
        <v>24.593967517401392</v>
      </c>
      <c r="G39" s="25">
        <v>34.319623894532661</v>
      </c>
      <c r="H39" s="25">
        <v>10.14197137670009</v>
      </c>
      <c r="I39" s="25">
        <v>20.542116196475241</v>
      </c>
      <c r="J39" s="26">
        <v>11.163476226552918</v>
      </c>
      <c r="K39" s="24"/>
    </row>
    <row r="40" spans="1:22" x14ac:dyDescent="0.2">
      <c r="A40" s="18"/>
      <c r="B40" s="19" t="s">
        <v>71</v>
      </c>
      <c r="C40" s="7"/>
      <c r="D40" s="7"/>
      <c r="E40" s="7"/>
      <c r="F40" s="7"/>
      <c r="G40" s="7"/>
      <c r="H40" s="7"/>
      <c r="I40" s="7"/>
      <c r="J40" s="7"/>
      <c r="K40" s="13"/>
    </row>
    <row r="41" spans="1:22" x14ac:dyDescent="0.2">
      <c r="A41" s="18"/>
      <c r="B41" s="19" t="s">
        <v>72</v>
      </c>
      <c r="C41" s="82"/>
      <c r="D41" s="83"/>
      <c r="E41" s="83"/>
      <c r="F41" s="83"/>
      <c r="G41" s="83"/>
      <c r="H41" s="83"/>
      <c r="I41" s="83"/>
      <c r="J41" s="84"/>
      <c r="K41" s="13"/>
    </row>
    <row r="42" spans="1:22" x14ac:dyDescent="0.2">
      <c r="A42" s="6" t="s">
        <v>73</v>
      </c>
      <c r="B42" s="7" t="s">
        <v>74</v>
      </c>
      <c r="C42" s="27">
        <v>2.0041960335981237</v>
      </c>
      <c r="D42" s="27">
        <v>0.92417815395073499</v>
      </c>
      <c r="E42" s="27">
        <v>0.74440525476993147</v>
      </c>
      <c r="F42" s="27">
        <v>0.64079669484498525</v>
      </c>
      <c r="G42" s="27">
        <v>1.5947318695704318</v>
      </c>
      <c r="H42" s="27">
        <v>1.0986398191291453</v>
      </c>
      <c r="I42" s="27">
        <v>1.3617569026461842</v>
      </c>
      <c r="J42" s="27">
        <v>1</v>
      </c>
      <c r="K42" s="13"/>
      <c r="T42" s="5"/>
      <c r="U42" s="5"/>
      <c r="V42" s="5"/>
    </row>
    <row r="43" spans="1:22" x14ac:dyDescent="0.2">
      <c r="A43" s="6" t="s">
        <v>75</v>
      </c>
      <c r="B43" s="7" t="s">
        <v>76</v>
      </c>
      <c r="C43" s="27">
        <v>0.39143177183053329</v>
      </c>
      <c r="D43" s="27">
        <v>2.0871475357658764</v>
      </c>
      <c r="E43" s="27">
        <v>3.1670043734737377E-2</v>
      </c>
      <c r="F43" s="27">
        <v>0.82669440626410506</v>
      </c>
      <c r="G43" s="27">
        <v>0.66830943966781819</v>
      </c>
      <c r="H43" s="27">
        <v>0.91863557382105376</v>
      </c>
      <c r="I43" s="27">
        <v>0.76446587901358209</v>
      </c>
      <c r="J43" s="27">
        <v>1</v>
      </c>
      <c r="K43" s="13"/>
      <c r="T43" s="5"/>
      <c r="U43" s="5"/>
      <c r="V43" s="5"/>
    </row>
    <row r="44" spans="1:22" x14ac:dyDescent="0.2">
      <c r="A44" s="6" t="s">
        <v>77</v>
      </c>
      <c r="B44" s="7" t="s">
        <v>78</v>
      </c>
      <c r="C44" s="27">
        <v>0.68488789127154293</v>
      </c>
      <c r="D44" s="27">
        <v>1.4202814943184985</v>
      </c>
      <c r="E44" s="27">
        <v>1.8177701954664143</v>
      </c>
      <c r="F44" s="27">
        <v>1.9956206898035849</v>
      </c>
      <c r="G44" s="27">
        <v>1.0650626371772998</v>
      </c>
      <c r="H44" s="27">
        <v>1.3840525217122825</v>
      </c>
      <c r="I44" s="27">
        <v>0.91644245816775705</v>
      </c>
      <c r="J44" s="27">
        <v>1</v>
      </c>
      <c r="K44" s="13"/>
      <c r="T44" s="5"/>
      <c r="U44" s="5"/>
      <c r="V44" s="5"/>
    </row>
    <row r="45" spans="1:22" x14ac:dyDescent="0.2">
      <c r="A45" s="6" t="s">
        <v>79</v>
      </c>
      <c r="B45" s="7" t="s">
        <v>80</v>
      </c>
      <c r="C45" s="27">
        <v>0.56649594946504911</v>
      </c>
      <c r="D45" s="27">
        <v>1.0527565870537317</v>
      </c>
      <c r="E45" s="27">
        <v>1.0235903233852039</v>
      </c>
      <c r="F45" s="27">
        <v>0.91685680379566581</v>
      </c>
      <c r="G45" s="27">
        <v>0.84584228627621305</v>
      </c>
      <c r="H45" s="27">
        <v>1.0246447197543651</v>
      </c>
      <c r="I45" s="27">
        <v>0.93377250326247008</v>
      </c>
      <c r="J45" s="27">
        <v>1</v>
      </c>
      <c r="K45" s="13"/>
      <c r="T45" s="5"/>
      <c r="U45" s="5"/>
      <c r="V45" s="5"/>
    </row>
    <row r="46" spans="1:22" x14ac:dyDescent="0.2">
      <c r="A46" s="6" t="s">
        <v>81</v>
      </c>
      <c r="B46" s="7" t="s">
        <v>82</v>
      </c>
      <c r="C46" s="27">
        <v>0.75237138030425732</v>
      </c>
      <c r="D46" s="27">
        <v>0.87483125686383645</v>
      </c>
      <c r="E46" s="27">
        <v>0.95781425687640387</v>
      </c>
      <c r="F46" s="27">
        <v>0.99169946375929474</v>
      </c>
      <c r="G46" s="27">
        <v>0.74238310503365557</v>
      </c>
      <c r="H46" s="27">
        <v>0.8420288876092662</v>
      </c>
      <c r="I46" s="27">
        <v>0.8624651304203762</v>
      </c>
      <c r="J46" s="27">
        <v>1</v>
      </c>
      <c r="K46" s="13"/>
      <c r="N46" s="5"/>
      <c r="O46" s="5"/>
      <c r="P46" s="5"/>
      <c r="R46" s="5"/>
      <c r="S46" s="5"/>
      <c r="T46" s="5"/>
      <c r="U46" s="5"/>
      <c r="V46" s="5"/>
    </row>
    <row r="47" spans="1:22" x14ac:dyDescent="0.2">
      <c r="A47" s="6"/>
      <c r="B47" s="19" t="s">
        <v>83</v>
      </c>
      <c r="C47" s="28"/>
      <c r="D47" s="28"/>
      <c r="E47" s="28"/>
      <c r="F47" s="28"/>
      <c r="G47" s="28"/>
      <c r="H47" s="28"/>
      <c r="I47" s="28"/>
      <c r="J47" s="28"/>
      <c r="K47" s="28"/>
      <c r="M47" s="5"/>
      <c r="N47" s="5"/>
      <c r="O47" s="5"/>
      <c r="P47" s="5"/>
      <c r="R47" s="5"/>
      <c r="S47" s="5"/>
      <c r="T47" s="5"/>
      <c r="U47" s="5"/>
      <c r="V47" s="5"/>
    </row>
    <row r="48" spans="1:22" s="30" customFormat="1" x14ac:dyDescent="0.2">
      <c r="A48" s="29" t="s">
        <v>84</v>
      </c>
      <c r="B48" s="27" t="s">
        <v>85</v>
      </c>
      <c r="C48" s="12">
        <v>75.534893021395717</v>
      </c>
      <c r="D48" s="28">
        <v>150.89570063694268</v>
      </c>
      <c r="E48" s="28">
        <v>96.437485818016796</v>
      </c>
      <c r="F48" s="28">
        <v>121.10661522536934</v>
      </c>
      <c r="G48" s="28">
        <v>108.15616052755038</v>
      </c>
      <c r="H48" s="28">
        <v>102.61690443044962</v>
      </c>
      <c r="I48" s="28">
        <v>101.02430354978823</v>
      </c>
      <c r="J48" s="28">
        <v>101.56513269188035</v>
      </c>
      <c r="K48" s="28"/>
      <c r="Q48"/>
    </row>
    <row r="49" spans="1:22" x14ac:dyDescent="0.2">
      <c r="A49" s="6" t="s">
        <v>86</v>
      </c>
      <c r="B49" s="31" t="s">
        <v>87</v>
      </c>
      <c r="C49" s="28">
        <v>-2.5128865979381443</v>
      </c>
      <c r="D49" s="28">
        <v>-0.91443500979751802</v>
      </c>
      <c r="E49" s="28">
        <v>-2.7428571428571429</v>
      </c>
      <c r="F49" s="28">
        <v>-0.30876109610189117</v>
      </c>
      <c r="G49" s="28">
        <v>-0.98016685817055504</v>
      </c>
      <c r="H49" s="28">
        <v>-0.67821100106311039</v>
      </c>
      <c r="I49" s="28">
        <v>-0.6437858367115924</v>
      </c>
      <c r="J49" s="28">
        <v>0.20813591166713222</v>
      </c>
      <c r="K49" s="28"/>
      <c r="M49" s="5"/>
      <c r="O49" s="5"/>
      <c r="P49" s="5"/>
      <c r="R49" s="5"/>
    </row>
    <row r="50" spans="1:22" x14ac:dyDescent="0.2">
      <c r="A50" s="6" t="s">
        <v>88</v>
      </c>
      <c r="B50" s="31" t="s">
        <v>89</v>
      </c>
      <c r="C50" s="28">
        <v>4.301786896095301</v>
      </c>
      <c r="D50" s="28">
        <v>3.1921910038253527</v>
      </c>
      <c r="E50" s="28">
        <v>3.8823529411764706</v>
      </c>
      <c r="F50" s="28">
        <v>3.4965034965034967</v>
      </c>
      <c r="G50" s="28">
        <v>7.8149386845039022</v>
      </c>
      <c r="H50" s="28">
        <v>6.2395458536207684</v>
      </c>
      <c r="I50" s="28">
        <v>8.6192353236978274</v>
      </c>
      <c r="J50" s="28">
        <v>8.2000013856954652</v>
      </c>
      <c r="K50" s="13"/>
      <c r="M50" s="5"/>
      <c r="O50" s="5"/>
      <c r="P50" s="5"/>
      <c r="R50" s="5"/>
    </row>
    <row r="51" spans="1:22" ht="45" x14ac:dyDescent="0.2">
      <c r="A51" s="1"/>
      <c r="B51" s="32" t="s">
        <v>90</v>
      </c>
      <c r="C51" s="3" t="s">
        <v>256</v>
      </c>
      <c r="D51" s="3" t="s">
        <v>360</v>
      </c>
      <c r="E51" s="3" t="s">
        <v>359</v>
      </c>
      <c r="F51" s="3" t="s">
        <v>357</v>
      </c>
      <c r="G51" s="3" t="s">
        <v>258</v>
      </c>
      <c r="H51" s="3" t="s">
        <v>1</v>
      </c>
      <c r="I51" s="3" t="s">
        <v>259</v>
      </c>
      <c r="J51" s="3" t="s">
        <v>2</v>
      </c>
      <c r="K51" s="4" t="s">
        <v>3</v>
      </c>
      <c r="M51" s="5"/>
    </row>
    <row r="52" spans="1:22" ht="30" x14ac:dyDescent="0.2">
      <c r="A52" s="33" t="s">
        <v>91</v>
      </c>
      <c r="B52" s="34" t="s">
        <v>92</v>
      </c>
      <c r="C52" s="35">
        <v>40.368195054538276</v>
      </c>
      <c r="D52" s="35">
        <v>46.457318890986784</v>
      </c>
      <c r="E52" s="35">
        <v>21.123444332324251</v>
      </c>
      <c r="F52" s="35">
        <v>10.495599378735822</v>
      </c>
      <c r="G52" s="35">
        <v>32.860183981755767</v>
      </c>
      <c r="H52" s="35">
        <v>36.811644002625904</v>
      </c>
      <c r="I52" s="35">
        <v>34.030029584885149</v>
      </c>
      <c r="J52" s="35">
        <v>26.902368795746739</v>
      </c>
      <c r="K52" s="36"/>
      <c r="L52" s="20"/>
      <c r="M52" s="5"/>
    </row>
    <row r="53" spans="1:22" s="17" customFormat="1" x14ac:dyDescent="0.2">
      <c r="A53" s="33" t="s">
        <v>93</v>
      </c>
      <c r="B53" s="34" t="s">
        <v>356</v>
      </c>
      <c r="C53" s="95">
        <v>34.341839001036476</v>
      </c>
      <c r="D53" s="95">
        <v>25.183344926960149</v>
      </c>
      <c r="E53" s="95">
        <v>13.65623948873192</v>
      </c>
      <c r="F53" s="95">
        <v>23.697463171271238</v>
      </c>
      <c r="G53" s="95">
        <v>38.306624530754156</v>
      </c>
      <c r="H53" s="95">
        <v>46.350182875363402</v>
      </c>
      <c r="I53" s="95">
        <v>53.273937095575448</v>
      </c>
      <c r="J53" s="95">
        <v>65.38257458591201</v>
      </c>
      <c r="K53" s="36"/>
      <c r="L53" s="20"/>
      <c r="N53"/>
      <c r="O53"/>
      <c r="P53"/>
      <c r="Q53"/>
      <c r="R53"/>
      <c r="S53"/>
      <c r="T53"/>
      <c r="U53"/>
      <c r="V53"/>
    </row>
    <row r="54" spans="1:22" x14ac:dyDescent="0.2">
      <c r="A54" s="33" t="s">
        <v>94</v>
      </c>
      <c r="B54" s="34" t="s">
        <v>95</v>
      </c>
      <c r="C54" s="35">
        <v>25.289965944425251</v>
      </c>
      <c r="D54" s="35">
        <v>28.359336182053063</v>
      </c>
      <c r="E54" s="35">
        <v>65.220316178943833</v>
      </c>
      <c r="F54" s="35">
        <v>65.802230903186327</v>
      </c>
      <c r="G54" s="35">
        <v>28.83308152947205</v>
      </c>
      <c r="H54" s="35">
        <v>16.837985557535404</v>
      </c>
      <c r="I54" s="35">
        <v>12.695930379785928</v>
      </c>
      <c r="J54" s="35">
        <v>7.7149825863233517</v>
      </c>
      <c r="K54" s="37"/>
      <c r="L54" s="20"/>
    </row>
    <row r="55" spans="1:22" x14ac:dyDescent="0.2">
      <c r="A55" s="33" t="s">
        <v>96</v>
      </c>
      <c r="B55" s="34" t="s">
        <v>97</v>
      </c>
      <c r="C55" s="35">
        <v>12.03296974482997</v>
      </c>
      <c r="D55" s="35">
        <v>7.4530458113882538</v>
      </c>
      <c r="E55" s="35">
        <v>32.178495347011996</v>
      </c>
      <c r="F55" s="35">
        <v>29.317080058361178</v>
      </c>
      <c r="G55" s="35">
        <v>11.461583967241307</v>
      </c>
      <c r="H55" s="35">
        <v>8.6464447153709081</v>
      </c>
      <c r="I55" s="35">
        <v>5.3346674325384331</v>
      </c>
      <c r="J55" s="35">
        <v>3.5456322590076104</v>
      </c>
      <c r="K55" s="37"/>
      <c r="L55" s="20"/>
    </row>
    <row r="56" spans="1:22" ht="45" x14ac:dyDescent="0.2">
      <c r="A56" s="1"/>
      <c r="B56" s="2" t="s">
        <v>98</v>
      </c>
      <c r="C56" s="3" t="s">
        <v>256</v>
      </c>
      <c r="D56" s="3" t="s">
        <v>360</v>
      </c>
      <c r="E56" s="3" t="s">
        <v>359</v>
      </c>
      <c r="F56" s="3" t="s">
        <v>357</v>
      </c>
      <c r="G56" s="3" t="s">
        <v>258</v>
      </c>
      <c r="H56" s="3" t="s">
        <v>1</v>
      </c>
      <c r="I56" s="3" t="s">
        <v>259</v>
      </c>
      <c r="J56" s="3" t="s">
        <v>2</v>
      </c>
      <c r="K56" s="4" t="s">
        <v>3</v>
      </c>
    </row>
    <row r="57" spans="1:22" x14ac:dyDescent="0.2">
      <c r="A57" s="18"/>
      <c r="B57" s="19" t="s">
        <v>99</v>
      </c>
      <c r="C57" s="88"/>
      <c r="D57" s="89"/>
      <c r="E57" s="89"/>
      <c r="F57" s="89"/>
      <c r="G57" s="89"/>
      <c r="H57" s="89"/>
      <c r="I57" s="89"/>
      <c r="J57" s="90"/>
      <c r="K57" s="38"/>
    </row>
    <row r="58" spans="1:22" x14ac:dyDescent="0.2">
      <c r="A58" s="6" t="s">
        <v>100</v>
      </c>
      <c r="B58" s="39" t="s">
        <v>101</v>
      </c>
      <c r="C58" s="39">
        <v>5</v>
      </c>
      <c r="D58" s="39">
        <v>6</v>
      </c>
      <c r="E58" s="39">
        <v>4</v>
      </c>
      <c r="F58" s="39">
        <v>6</v>
      </c>
      <c r="G58" s="38">
        <v>80</v>
      </c>
      <c r="H58" s="39">
        <v>1740</v>
      </c>
      <c r="I58" s="40">
        <v>302</v>
      </c>
      <c r="J58" s="40">
        <v>4588</v>
      </c>
      <c r="K58" s="38"/>
    </row>
    <row r="59" spans="1:22" x14ac:dyDescent="0.2">
      <c r="A59" s="6" t="s">
        <v>102</v>
      </c>
      <c r="B59" s="39" t="s">
        <v>103</v>
      </c>
      <c r="C59" s="39">
        <v>1</v>
      </c>
      <c r="D59" s="39">
        <v>0</v>
      </c>
      <c r="E59" s="39">
        <v>1</v>
      </c>
      <c r="F59" s="39">
        <v>3</v>
      </c>
      <c r="G59" s="38">
        <v>15</v>
      </c>
      <c r="H59" s="39">
        <v>595</v>
      </c>
      <c r="I59" s="40">
        <v>59</v>
      </c>
      <c r="J59" s="40">
        <v>1474</v>
      </c>
      <c r="K59" s="38"/>
    </row>
    <row r="60" spans="1:22" x14ac:dyDescent="0.2">
      <c r="A60" s="6" t="s">
        <v>104</v>
      </c>
      <c r="B60" s="39" t="s">
        <v>105</v>
      </c>
      <c r="C60" s="11">
        <v>58743</v>
      </c>
      <c r="D60" s="11">
        <v>22900</v>
      </c>
      <c r="E60" s="11">
        <v>2517</v>
      </c>
      <c r="F60" s="11">
        <v>59268</v>
      </c>
      <c r="G60" s="40">
        <v>635389</v>
      </c>
      <c r="H60" s="41">
        <v>13167570</v>
      </c>
      <c r="I60" s="40">
        <v>7992250</v>
      </c>
      <c r="J60" s="40">
        <v>103888764</v>
      </c>
      <c r="K60" s="38"/>
    </row>
    <row r="61" spans="1:22" x14ac:dyDescent="0.2">
      <c r="A61" s="6" t="s">
        <v>106</v>
      </c>
      <c r="B61" s="42" t="s">
        <v>107</v>
      </c>
      <c r="C61" s="28">
        <v>12.61426893417088</v>
      </c>
      <c r="D61" s="28">
        <v>26.200873362445414</v>
      </c>
      <c r="E61" s="28">
        <v>27.413587604290825</v>
      </c>
      <c r="F61" s="28">
        <v>23.776742930417765</v>
      </c>
      <c r="G61" s="43">
        <v>46.717837419281736</v>
      </c>
      <c r="H61" s="41">
        <v>50.428522498836159</v>
      </c>
      <c r="I61" s="43">
        <v>74.598504801526474</v>
      </c>
      <c r="J61" s="43">
        <v>52.822505425129521</v>
      </c>
      <c r="K61" s="38"/>
    </row>
    <row r="62" spans="1:22" x14ac:dyDescent="0.2">
      <c r="A62" s="6" t="s">
        <v>110</v>
      </c>
      <c r="B62" s="42" t="s">
        <v>108</v>
      </c>
      <c r="C62" s="41">
        <v>2899.3139529144664</v>
      </c>
      <c r="D62" s="41">
        <v>455.13266421544267</v>
      </c>
      <c r="E62" s="41">
        <v>282.20652539522365</v>
      </c>
      <c r="F62" s="41">
        <v>2789.4761613404248</v>
      </c>
      <c r="G62" s="41">
        <v>698.66115117248239</v>
      </c>
      <c r="H62" s="41">
        <v>987.90734314920758</v>
      </c>
      <c r="I62" s="41">
        <v>1645.4404894991158</v>
      </c>
      <c r="J62" s="41">
        <v>1747.9760992341321</v>
      </c>
      <c r="K62" s="38"/>
    </row>
    <row r="63" spans="1:22" x14ac:dyDescent="0.2">
      <c r="A63" s="44"/>
      <c r="B63" s="45" t="s">
        <v>109</v>
      </c>
      <c r="C63" s="39"/>
      <c r="D63" s="39"/>
      <c r="E63" s="39"/>
      <c r="F63" s="39"/>
      <c r="G63" s="38"/>
      <c r="H63" s="38"/>
      <c r="I63" s="38"/>
      <c r="J63" s="38"/>
      <c r="K63" s="38"/>
    </row>
    <row r="64" spans="1:22" x14ac:dyDescent="0.2">
      <c r="A64" s="46" t="s">
        <v>358</v>
      </c>
      <c r="B64" s="42" t="s">
        <v>111</v>
      </c>
      <c r="C64" s="41">
        <v>1116.5292927298751</v>
      </c>
      <c r="D64" s="41">
        <v>525.44966709728715</v>
      </c>
      <c r="E64" s="41">
        <v>949.32167283327726</v>
      </c>
      <c r="F64" s="41">
        <v>748.19974584647241</v>
      </c>
      <c r="G64" s="47">
        <v>441.58920124296543</v>
      </c>
      <c r="H64" s="41">
        <v>163.83906968020256</v>
      </c>
      <c r="I64" s="43">
        <v>145.76289680701473</v>
      </c>
      <c r="J64" s="43">
        <v>79.787401581162371</v>
      </c>
      <c r="K64" s="38"/>
    </row>
    <row r="65" spans="1:22" ht="45" x14ac:dyDescent="0.2">
      <c r="A65" s="1"/>
      <c r="B65" s="2" t="s">
        <v>112</v>
      </c>
      <c r="C65" s="3" t="s">
        <v>256</v>
      </c>
      <c r="D65" s="3" t="s">
        <v>360</v>
      </c>
      <c r="E65" s="3" t="s">
        <v>359</v>
      </c>
      <c r="F65" s="3" t="s">
        <v>357</v>
      </c>
      <c r="G65" s="3" t="s">
        <v>258</v>
      </c>
      <c r="H65" s="3" t="s">
        <v>1</v>
      </c>
      <c r="I65" s="3" t="s">
        <v>259</v>
      </c>
      <c r="J65" s="3" t="s">
        <v>2</v>
      </c>
      <c r="K65" s="4" t="s">
        <v>3</v>
      </c>
      <c r="R65" s="5"/>
    </row>
    <row r="66" spans="1:22" x14ac:dyDescent="0.2">
      <c r="A66" s="14" t="s">
        <v>113</v>
      </c>
      <c r="B66" s="48" t="s">
        <v>114</v>
      </c>
      <c r="C66" s="49">
        <v>3803</v>
      </c>
      <c r="D66" s="49">
        <v>4751</v>
      </c>
      <c r="E66" s="49">
        <v>20</v>
      </c>
      <c r="F66" s="49">
        <v>2490</v>
      </c>
      <c r="G66" s="49">
        <v>3602</v>
      </c>
      <c r="H66" s="49">
        <v>2469</v>
      </c>
      <c r="I66" s="49">
        <v>5230</v>
      </c>
      <c r="J66" s="49">
        <v>4345</v>
      </c>
      <c r="K66" s="50"/>
      <c r="R66" s="5"/>
    </row>
    <row r="67" spans="1:22" x14ac:dyDescent="0.2">
      <c r="A67" s="14" t="s">
        <v>115</v>
      </c>
      <c r="B67" s="48" t="s">
        <v>116</v>
      </c>
      <c r="C67" s="51">
        <v>139.25</v>
      </c>
      <c r="D67" s="51">
        <v>137.01</v>
      </c>
      <c r="E67" s="51">
        <v>143.04</v>
      </c>
      <c r="F67" s="51">
        <v>139.93</v>
      </c>
      <c r="G67" s="51">
        <v>133.72999999999999</v>
      </c>
      <c r="H67" s="51">
        <v>159</v>
      </c>
      <c r="I67" s="51">
        <v>130.1</v>
      </c>
      <c r="J67" s="51" t="s">
        <v>354</v>
      </c>
      <c r="K67" s="50"/>
      <c r="R67" s="5"/>
    </row>
    <row r="68" spans="1:22" x14ac:dyDescent="0.2">
      <c r="A68" s="14" t="s">
        <v>117</v>
      </c>
      <c r="B68" s="48" t="s">
        <v>118</v>
      </c>
      <c r="C68" s="51">
        <v>402.29</v>
      </c>
      <c r="D68" s="51">
        <v>369.91</v>
      </c>
      <c r="E68" s="51">
        <v>339.53</v>
      </c>
      <c r="F68" s="51">
        <v>420.42</v>
      </c>
      <c r="G68" s="51">
        <v>372.89</v>
      </c>
      <c r="H68" s="51">
        <v>373.7</v>
      </c>
      <c r="I68" s="51">
        <v>365.83</v>
      </c>
      <c r="J68" s="51">
        <v>381.7</v>
      </c>
      <c r="K68" s="50"/>
      <c r="M68" s="5"/>
      <c r="R68" s="5"/>
    </row>
    <row r="69" spans="1:22" x14ac:dyDescent="0.2">
      <c r="A69" s="14" t="s">
        <v>119</v>
      </c>
      <c r="B69" s="48" t="s">
        <v>120</v>
      </c>
      <c r="C69" s="51">
        <v>709.29</v>
      </c>
      <c r="D69" s="51">
        <v>504.28</v>
      </c>
      <c r="E69" s="51">
        <v>661.62</v>
      </c>
      <c r="F69" s="51">
        <v>909.41</v>
      </c>
      <c r="G69" s="51">
        <v>546.79999999999995</v>
      </c>
      <c r="H69" s="51">
        <v>516.5</v>
      </c>
      <c r="I69" s="51">
        <v>582.03</v>
      </c>
      <c r="J69" s="51" t="s">
        <v>355</v>
      </c>
      <c r="K69" s="50"/>
      <c r="M69" s="5"/>
      <c r="R69" s="5"/>
    </row>
    <row r="70" spans="1:22" x14ac:dyDescent="0.2">
      <c r="A70" s="14" t="s">
        <v>121</v>
      </c>
      <c r="B70" s="48" t="s">
        <v>122</v>
      </c>
      <c r="C70" s="51">
        <v>13.64</v>
      </c>
      <c r="D70" s="51">
        <v>7.09</v>
      </c>
      <c r="E70" s="51">
        <v>16.11</v>
      </c>
      <c r="F70" s="51">
        <v>5.64</v>
      </c>
      <c r="G70" s="51">
        <v>10.11</v>
      </c>
      <c r="H70" s="51">
        <v>4.04</v>
      </c>
      <c r="I70" s="51">
        <v>8.92</v>
      </c>
      <c r="J70" s="51">
        <v>3.5</v>
      </c>
      <c r="K70" s="50"/>
      <c r="M70" s="5"/>
      <c r="R70" s="5"/>
    </row>
    <row r="71" spans="1:22" x14ac:dyDescent="0.2">
      <c r="A71" s="33" t="s">
        <v>123</v>
      </c>
      <c r="B71" s="52" t="s">
        <v>124</v>
      </c>
      <c r="C71" s="51">
        <v>10.27</v>
      </c>
      <c r="D71" s="51">
        <v>18.79</v>
      </c>
      <c r="E71" s="51">
        <v>15</v>
      </c>
      <c r="F71" s="51">
        <v>18.45</v>
      </c>
      <c r="G71" s="51">
        <v>18.57</v>
      </c>
      <c r="H71" s="51">
        <v>11.14</v>
      </c>
      <c r="I71" s="51">
        <v>15.03</v>
      </c>
      <c r="J71" s="51">
        <v>10.51</v>
      </c>
      <c r="K71" s="50"/>
      <c r="M71" s="5"/>
      <c r="R71" s="5"/>
    </row>
    <row r="72" spans="1:22" ht="30" x14ac:dyDescent="0.2">
      <c r="A72" s="33" t="s">
        <v>125</v>
      </c>
      <c r="B72" s="48" t="s">
        <v>126</v>
      </c>
      <c r="C72" s="51">
        <v>20</v>
      </c>
      <c r="D72" s="51">
        <v>16</v>
      </c>
      <c r="E72" s="51">
        <v>22</v>
      </c>
      <c r="F72" s="51">
        <v>22</v>
      </c>
      <c r="G72" s="51">
        <v>20</v>
      </c>
      <c r="H72" s="51">
        <v>21</v>
      </c>
      <c r="I72" s="51">
        <v>19</v>
      </c>
      <c r="J72" s="51">
        <v>16</v>
      </c>
      <c r="K72" s="50"/>
      <c r="M72" s="5"/>
      <c r="R72" s="5"/>
    </row>
    <row r="73" spans="1:22" x14ac:dyDescent="0.2">
      <c r="A73" s="14" t="s">
        <v>127</v>
      </c>
      <c r="B73" s="48" t="s">
        <v>128</v>
      </c>
      <c r="C73" s="53">
        <v>1305</v>
      </c>
      <c r="D73" s="53">
        <v>1351</v>
      </c>
      <c r="E73" s="53">
        <v>1603</v>
      </c>
      <c r="F73" s="53">
        <v>1580</v>
      </c>
      <c r="G73" s="53"/>
      <c r="H73" s="53"/>
      <c r="I73" s="53">
        <v>1269</v>
      </c>
      <c r="J73" s="49">
        <v>1157</v>
      </c>
      <c r="K73" s="54" t="s">
        <v>129</v>
      </c>
      <c r="L73" s="20"/>
      <c r="M73" s="5"/>
      <c r="R73" s="5"/>
    </row>
    <row r="74" spans="1:22" x14ac:dyDescent="0.2">
      <c r="A74" s="14" t="s">
        <v>130</v>
      </c>
      <c r="B74" s="48" t="s">
        <v>131</v>
      </c>
      <c r="C74" s="53">
        <v>1094</v>
      </c>
      <c r="D74" s="53">
        <v>837</v>
      </c>
      <c r="E74" s="53">
        <v>0</v>
      </c>
      <c r="F74" s="53">
        <v>2590</v>
      </c>
      <c r="G74" s="53"/>
      <c r="H74" s="53"/>
      <c r="I74" s="53">
        <v>1006</v>
      </c>
      <c r="J74" s="53">
        <v>879</v>
      </c>
      <c r="K74" s="54" t="s">
        <v>129</v>
      </c>
      <c r="L74" s="20"/>
      <c r="M74" s="5"/>
      <c r="R74" s="5"/>
    </row>
    <row r="75" spans="1:22" ht="45" x14ac:dyDescent="0.2">
      <c r="A75" s="55"/>
      <c r="B75" s="2" t="s">
        <v>132</v>
      </c>
      <c r="C75" s="3" t="s">
        <v>256</v>
      </c>
      <c r="D75" s="3" t="s">
        <v>360</v>
      </c>
      <c r="E75" s="3" t="s">
        <v>359</v>
      </c>
      <c r="F75" s="3" t="s">
        <v>357</v>
      </c>
      <c r="G75" s="3" t="s">
        <v>258</v>
      </c>
      <c r="H75" s="3" t="s">
        <v>1</v>
      </c>
      <c r="I75" s="3" t="s">
        <v>259</v>
      </c>
      <c r="J75" s="3" t="s">
        <v>2</v>
      </c>
      <c r="K75" s="4" t="s">
        <v>3</v>
      </c>
      <c r="L75" s="20"/>
      <c r="M75" s="5"/>
      <c r="R75" s="5"/>
    </row>
    <row r="76" spans="1:22" x14ac:dyDescent="0.2">
      <c r="A76" s="6" t="s">
        <v>133</v>
      </c>
      <c r="B76" s="7" t="s">
        <v>134</v>
      </c>
      <c r="C76" s="28">
        <v>53.583483631312511</v>
      </c>
      <c r="D76" s="28">
        <v>24.945520035311429</v>
      </c>
      <c r="E76" s="28">
        <v>57.712916537866668</v>
      </c>
      <c r="F76" s="28">
        <v>50.741352130087499</v>
      </c>
      <c r="G76" s="28">
        <v>31.265197847975518</v>
      </c>
      <c r="H76" s="28">
        <v>42.310057295820464</v>
      </c>
      <c r="I76" s="28">
        <v>18.54547651908802</v>
      </c>
      <c r="J76" s="28">
        <v>28.320678074334165</v>
      </c>
      <c r="K76" s="38"/>
      <c r="L76" s="20"/>
      <c r="M76" s="5"/>
      <c r="R76" s="5"/>
    </row>
    <row r="77" spans="1:22" s="57" customFormat="1" x14ac:dyDescent="0.2">
      <c r="A77" s="6" t="s">
        <v>135</v>
      </c>
      <c r="B77" s="7" t="s">
        <v>136</v>
      </c>
      <c r="C77" s="28">
        <v>49.821265020537368</v>
      </c>
      <c r="D77" s="28">
        <v>32.183195758305452</v>
      </c>
      <c r="E77" s="28">
        <v>59.714507178497769</v>
      </c>
      <c r="F77" s="28">
        <v>47.83988677926213</v>
      </c>
      <c r="G77" s="28">
        <v>26.56205108349371</v>
      </c>
      <c r="H77" s="28">
        <v>37.332321273824029</v>
      </c>
      <c r="I77" s="28">
        <v>15.562388427326713</v>
      </c>
      <c r="J77" s="28">
        <v>20.713713079997063</v>
      </c>
      <c r="K77" s="38"/>
      <c r="L77" s="56"/>
      <c r="M77" s="5"/>
      <c r="N77"/>
      <c r="O77"/>
      <c r="P77"/>
      <c r="Q77"/>
      <c r="S77"/>
      <c r="T77"/>
      <c r="U77"/>
      <c r="V77"/>
    </row>
    <row r="78" spans="1:22" s="57" customFormat="1" ht="45" x14ac:dyDescent="0.2">
      <c r="A78" s="6" t="s">
        <v>137</v>
      </c>
      <c r="B78" s="58" t="s">
        <v>138</v>
      </c>
      <c r="C78" s="97">
        <v>9.871181086817038E-2</v>
      </c>
      <c r="D78" s="65">
        <v>0</v>
      </c>
      <c r="E78" s="65">
        <v>0</v>
      </c>
      <c r="F78" s="65">
        <v>0</v>
      </c>
      <c r="G78" s="76" t="s">
        <v>248</v>
      </c>
      <c r="H78" s="76" t="s">
        <v>248</v>
      </c>
      <c r="I78" s="76" t="s">
        <v>248</v>
      </c>
      <c r="J78" s="76" t="s">
        <v>248</v>
      </c>
      <c r="K78" s="59" t="s">
        <v>129</v>
      </c>
      <c r="L78" s="56"/>
      <c r="M78" s="5"/>
      <c r="N78"/>
      <c r="O78"/>
      <c r="P78"/>
      <c r="Q78"/>
      <c r="S78"/>
      <c r="T78"/>
      <c r="U78"/>
      <c r="V78"/>
    </row>
    <row r="79" spans="1:22" ht="30" x14ac:dyDescent="0.2">
      <c r="A79" s="6" t="s">
        <v>139</v>
      </c>
      <c r="B79" s="58" t="s">
        <v>140</v>
      </c>
      <c r="C79" s="97">
        <v>1.0364740141157889</v>
      </c>
      <c r="D79" s="97">
        <v>2.7029712809301403</v>
      </c>
      <c r="E79" s="97">
        <v>1.457562507007512</v>
      </c>
      <c r="F79" s="97">
        <v>1.6943568503788771</v>
      </c>
      <c r="G79" s="76" t="s">
        <v>248</v>
      </c>
      <c r="H79" s="76" t="s">
        <v>248</v>
      </c>
      <c r="I79" s="76" t="s">
        <v>248</v>
      </c>
      <c r="J79" s="76" t="s">
        <v>248</v>
      </c>
      <c r="K79" s="59" t="s">
        <v>129</v>
      </c>
      <c r="M79" s="5"/>
      <c r="R79" s="5"/>
    </row>
    <row r="80" spans="1:22" x14ac:dyDescent="0.2">
      <c r="A80" s="60"/>
      <c r="B80" s="61" t="s">
        <v>141</v>
      </c>
      <c r="C80" s="28"/>
      <c r="D80" s="28"/>
      <c r="E80" s="28"/>
      <c r="F80" s="28"/>
      <c r="G80" s="76" t="s">
        <v>248</v>
      </c>
      <c r="H80" s="76" t="s">
        <v>248</v>
      </c>
      <c r="I80" s="76" t="s">
        <v>248</v>
      </c>
      <c r="J80" s="76" t="s">
        <v>248</v>
      </c>
      <c r="K80" s="38"/>
      <c r="M80" s="5"/>
      <c r="R80" s="5"/>
    </row>
    <row r="81" spans="1:22" s="57" customFormat="1" x14ac:dyDescent="0.2">
      <c r="A81" s="62" t="s">
        <v>142</v>
      </c>
      <c r="B81" s="63" t="s">
        <v>143</v>
      </c>
      <c r="C81" s="28">
        <v>0</v>
      </c>
      <c r="D81" s="28">
        <v>66</v>
      </c>
      <c r="E81" s="28">
        <v>0</v>
      </c>
      <c r="F81" s="28">
        <v>0</v>
      </c>
      <c r="G81" s="76" t="s">
        <v>248</v>
      </c>
      <c r="H81" s="76" t="s">
        <v>248</v>
      </c>
      <c r="I81" s="76" t="s">
        <v>248</v>
      </c>
      <c r="J81" s="76" t="s">
        <v>248</v>
      </c>
      <c r="K81" s="59" t="s">
        <v>129</v>
      </c>
      <c r="L81" s="56"/>
      <c r="M81" s="5"/>
      <c r="N81"/>
      <c r="O81"/>
      <c r="P81"/>
      <c r="Q81"/>
      <c r="S81"/>
      <c r="T81"/>
      <c r="U81"/>
      <c r="V81"/>
    </row>
    <row r="82" spans="1:22" s="57" customFormat="1" x14ac:dyDescent="0.2">
      <c r="A82" s="62" t="s">
        <v>144</v>
      </c>
      <c r="B82" s="63" t="s">
        <v>145</v>
      </c>
      <c r="C82" s="28">
        <v>0</v>
      </c>
      <c r="D82" s="28">
        <v>34</v>
      </c>
      <c r="E82" s="28">
        <v>29.9</v>
      </c>
      <c r="F82" s="28">
        <v>3.4</v>
      </c>
      <c r="G82" s="76" t="s">
        <v>248</v>
      </c>
      <c r="H82" s="76" t="s">
        <v>248</v>
      </c>
      <c r="I82" s="76" t="s">
        <v>248</v>
      </c>
      <c r="J82" s="76" t="s">
        <v>248</v>
      </c>
      <c r="K82" s="59" t="s">
        <v>129</v>
      </c>
      <c r="L82" s="56"/>
      <c r="M82" s="5"/>
      <c r="N82"/>
      <c r="O82"/>
      <c r="P82"/>
      <c r="Q82"/>
      <c r="S82"/>
      <c r="T82"/>
      <c r="U82"/>
      <c r="V82"/>
    </row>
    <row r="83" spans="1:22" ht="30" x14ac:dyDescent="0.2">
      <c r="A83" s="62" t="s">
        <v>146</v>
      </c>
      <c r="B83" s="64" t="s">
        <v>147</v>
      </c>
      <c r="C83" s="98">
        <v>0</v>
      </c>
      <c r="D83" s="98">
        <v>2.9999999999999997E-4</v>
      </c>
      <c r="E83" s="98">
        <v>0</v>
      </c>
      <c r="F83" s="98">
        <v>0</v>
      </c>
      <c r="G83" s="76" t="s">
        <v>248</v>
      </c>
      <c r="H83" s="76" t="s">
        <v>248</v>
      </c>
      <c r="I83" s="76" t="s">
        <v>248</v>
      </c>
      <c r="J83" s="76" t="s">
        <v>248</v>
      </c>
      <c r="K83" s="59" t="s">
        <v>129</v>
      </c>
      <c r="R83" s="5"/>
    </row>
    <row r="84" spans="1:22" s="57" customFormat="1" ht="30" x14ac:dyDescent="0.2">
      <c r="A84" s="62" t="s">
        <v>148</v>
      </c>
      <c r="B84" s="64" t="s">
        <v>149</v>
      </c>
      <c r="C84" s="98">
        <v>0</v>
      </c>
      <c r="D84" s="98">
        <v>6.9999999999999999E-4</v>
      </c>
      <c r="E84" s="98">
        <v>0</v>
      </c>
      <c r="F84" s="98">
        <v>0.01</v>
      </c>
      <c r="G84" s="76" t="s">
        <v>248</v>
      </c>
      <c r="H84" s="76" t="s">
        <v>248</v>
      </c>
      <c r="I84" s="76" t="s">
        <v>248</v>
      </c>
      <c r="J84" s="76" t="s">
        <v>248</v>
      </c>
      <c r="K84" s="59" t="s">
        <v>129</v>
      </c>
      <c r="L84" s="56"/>
      <c r="M84"/>
      <c r="N84"/>
      <c r="O84"/>
      <c r="P84"/>
      <c r="Q84"/>
      <c r="S84"/>
      <c r="T84"/>
      <c r="U84"/>
      <c r="V84"/>
    </row>
    <row r="85" spans="1:22" x14ac:dyDescent="0.2">
      <c r="A85" s="6"/>
      <c r="B85" s="21" t="s">
        <v>150</v>
      </c>
      <c r="C85" s="28"/>
      <c r="D85" s="28"/>
      <c r="E85" s="28"/>
      <c r="F85" s="28"/>
      <c r="G85" s="76" t="s">
        <v>248</v>
      </c>
      <c r="H85" s="76" t="s">
        <v>248</v>
      </c>
      <c r="I85" s="76" t="s">
        <v>248</v>
      </c>
      <c r="J85" s="76" t="s">
        <v>248</v>
      </c>
      <c r="K85" s="38"/>
      <c r="R85" s="5"/>
    </row>
    <row r="86" spans="1:22" s="57" customFormat="1" x14ac:dyDescent="0.2">
      <c r="A86" s="6" t="s">
        <v>151</v>
      </c>
      <c r="B86" s="63" t="s">
        <v>152</v>
      </c>
      <c r="C86" s="28">
        <v>0</v>
      </c>
      <c r="D86" s="28">
        <v>0</v>
      </c>
      <c r="E86" s="28">
        <v>0</v>
      </c>
      <c r="F86" s="28">
        <v>0</v>
      </c>
      <c r="G86" s="76" t="s">
        <v>248</v>
      </c>
      <c r="H86" s="76" t="s">
        <v>248</v>
      </c>
      <c r="I86" s="76" t="s">
        <v>248</v>
      </c>
      <c r="J86" s="76" t="s">
        <v>248</v>
      </c>
      <c r="K86" s="59" t="s">
        <v>129</v>
      </c>
      <c r="L86" s="56"/>
      <c r="M86"/>
      <c r="N86"/>
      <c r="O86"/>
      <c r="P86"/>
      <c r="Q86"/>
      <c r="S86"/>
      <c r="T86"/>
      <c r="U86"/>
      <c r="V86"/>
    </row>
    <row r="87" spans="1:22" s="57" customFormat="1" x14ac:dyDescent="0.2">
      <c r="A87" s="6" t="s">
        <v>153</v>
      </c>
      <c r="B87" s="63" t="s">
        <v>154</v>
      </c>
      <c r="C87" s="28">
        <v>0</v>
      </c>
      <c r="D87" s="28">
        <v>0</v>
      </c>
      <c r="E87" s="28">
        <v>0</v>
      </c>
      <c r="F87" s="28">
        <v>0</v>
      </c>
      <c r="G87" s="76" t="s">
        <v>248</v>
      </c>
      <c r="H87" s="76" t="s">
        <v>248</v>
      </c>
      <c r="I87" s="76" t="s">
        <v>248</v>
      </c>
      <c r="J87" s="76" t="s">
        <v>248</v>
      </c>
      <c r="K87" s="59" t="s">
        <v>129</v>
      </c>
      <c r="L87" s="56"/>
      <c r="M87"/>
      <c r="N87"/>
      <c r="O87"/>
      <c r="P87"/>
      <c r="Q87"/>
      <c r="S87"/>
      <c r="T87"/>
      <c r="U87"/>
      <c r="V87"/>
    </row>
    <row r="88" spans="1:22" x14ac:dyDescent="0.2">
      <c r="A88" s="6"/>
      <c r="B88" s="61" t="s">
        <v>155</v>
      </c>
      <c r="C88" s="28"/>
      <c r="D88" s="28"/>
      <c r="E88" s="28"/>
      <c r="F88" s="28"/>
      <c r="G88" s="76" t="s">
        <v>248</v>
      </c>
      <c r="H88" s="76" t="s">
        <v>248</v>
      </c>
      <c r="I88" s="76" t="s">
        <v>248</v>
      </c>
      <c r="J88" s="76" t="s">
        <v>248</v>
      </c>
      <c r="K88" s="38"/>
      <c r="R88" s="5"/>
    </row>
    <row r="89" spans="1:22" x14ac:dyDescent="0.2">
      <c r="A89" s="6" t="s">
        <v>156</v>
      </c>
      <c r="B89" s="63" t="s">
        <v>157</v>
      </c>
      <c r="C89" s="28">
        <v>0</v>
      </c>
      <c r="D89" s="28">
        <v>0</v>
      </c>
      <c r="E89" s="28">
        <v>0</v>
      </c>
      <c r="F89" s="28">
        <v>0</v>
      </c>
      <c r="G89" s="76" t="s">
        <v>248</v>
      </c>
      <c r="H89" s="76" t="s">
        <v>248</v>
      </c>
      <c r="I89" s="76" t="s">
        <v>248</v>
      </c>
      <c r="J89" s="76" t="s">
        <v>248</v>
      </c>
      <c r="K89" s="59" t="s">
        <v>129</v>
      </c>
      <c r="M89" s="5"/>
      <c r="R89" s="5"/>
    </row>
    <row r="90" spans="1:22" x14ac:dyDescent="0.2">
      <c r="A90" s="6"/>
      <c r="B90" s="64" t="s">
        <v>158</v>
      </c>
      <c r="C90" s="28"/>
      <c r="D90" s="28"/>
      <c r="E90" s="28"/>
      <c r="F90" s="28"/>
      <c r="G90" s="76" t="s">
        <v>248</v>
      </c>
      <c r="H90" s="76" t="s">
        <v>248</v>
      </c>
      <c r="I90" s="76" t="s">
        <v>248</v>
      </c>
      <c r="J90" s="76" t="s">
        <v>248</v>
      </c>
      <c r="K90" s="38"/>
      <c r="R90" s="5"/>
    </row>
    <row r="91" spans="1:22" x14ac:dyDescent="0.2">
      <c r="A91" s="6" t="s">
        <v>159</v>
      </c>
      <c r="B91" s="63" t="s">
        <v>160</v>
      </c>
      <c r="C91" s="28">
        <v>0</v>
      </c>
      <c r="D91" s="28">
        <v>0</v>
      </c>
      <c r="E91" s="28">
        <v>0</v>
      </c>
      <c r="F91" s="28">
        <v>0</v>
      </c>
      <c r="G91" s="76" t="s">
        <v>248</v>
      </c>
      <c r="H91" s="76" t="s">
        <v>248</v>
      </c>
      <c r="I91" s="76" t="s">
        <v>248</v>
      </c>
      <c r="J91" s="76" t="s">
        <v>248</v>
      </c>
      <c r="K91" s="59" t="s">
        <v>129</v>
      </c>
      <c r="R91" s="5"/>
    </row>
    <row r="92" spans="1:22" ht="30" x14ac:dyDescent="0.2">
      <c r="A92" s="6" t="s">
        <v>161</v>
      </c>
      <c r="B92" s="21" t="s">
        <v>162</v>
      </c>
      <c r="C92" s="65">
        <v>47.5</v>
      </c>
      <c r="D92" s="65">
        <v>57</v>
      </c>
      <c r="E92" s="65">
        <v>41</v>
      </c>
      <c r="F92" s="65">
        <v>60</v>
      </c>
      <c r="G92" s="65">
        <v>63.090909090909093</v>
      </c>
      <c r="H92" s="65">
        <v>51.550724637681157</v>
      </c>
      <c r="I92" s="65">
        <v>64.390243902439025</v>
      </c>
      <c r="J92" s="65">
        <v>52.481049562682216</v>
      </c>
      <c r="K92" s="38"/>
      <c r="R92" s="5"/>
    </row>
    <row r="93" spans="1:22" ht="30" x14ac:dyDescent="0.2">
      <c r="A93" s="1"/>
      <c r="B93" s="2" t="s">
        <v>163</v>
      </c>
      <c r="C93" s="3" t="s">
        <v>256</v>
      </c>
      <c r="D93" s="3" t="s">
        <v>360</v>
      </c>
      <c r="E93" s="3" t="s">
        <v>359</v>
      </c>
      <c r="F93" s="3" t="s">
        <v>357</v>
      </c>
      <c r="G93" s="3" t="s">
        <v>258</v>
      </c>
      <c r="H93" s="3" t="s">
        <v>1</v>
      </c>
      <c r="I93" s="3" t="s">
        <v>259</v>
      </c>
      <c r="J93" s="3" t="s">
        <v>2</v>
      </c>
      <c r="K93" s="66"/>
      <c r="L93"/>
    </row>
    <row r="94" spans="1:22" x14ac:dyDescent="0.2">
      <c r="A94" s="67" t="s">
        <v>164</v>
      </c>
      <c r="B94" s="68" t="s">
        <v>165</v>
      </c>
      <c r="C94" s="26">
        <v>9.25</v>
      </c>
      <c r="D94" s="26">
        <v>7</v>
      </c>
      <c r="E94" s="26">
        <v>8</v>
      </c>
      <c r="F94">
        <v>6.75</v>
      </c>
      <c r="G94" s="26">
        <v>5.3032786885245899</v>
      </c>
      <c r="H94" s="26">
        <v>5.5327972915785022</v>
      </c>
      <c r="I94" s="26">
        <v>4.4498480243161094</v>
      </c>
      <c r="J94" s="26">
        <v>4.4257330039737948</v>
      </c>
      <c r="K94" s="26"/>
      <c r="L94"/>
    </row>
    <row r="95" spans="1:22" x14ac:dyDescent="0.2">
      <c r="A95" s="26"/>
      <c r="B95" s="69" t="s">
        <v>166</v>
      </c>
      <c r="C95" s="26"/>
      <c r="D95" s="70"/>
      <c r="E95" s="70"/>
      <c r="F95" s="70"/>
      <c r="G95" s="70"/>
      <c r="H95" s="70"/>
      <c r="I95" s="70"/>
      <c r="J95" s="70"/>
      <c r="K95" s="70"/>
      <c r="L95"/>
    </row>
    <row r="96" spans="1:22" x14ac:dyDescent="0.2">
      <c r="A96" s="67" t="s">
        <v>167</v>
      </c>
      <c r="B96" s="68" t="s">
        <v>168</v>
      </c>
      <c r="C96" s="71">
        <v>15</v>
      </c>
      <c r="D96" s="71">
        <v>19</v>
      </c>
      <c r="E96" s="71">
        <v>6</v>
      </c>
      <c r="F96">
        <v>12</v>
      </c>
      <c r="G96" s="71">
        <v>336</v>
      </c>
      <c r="H96" s="71">
        <v>5393</v>
      </c>
      <c r="I96" s="71">
        <v>1499</v>
      </c>
      <c r="J96" s="71">
        <v>17413</v>
      </c>
      <c r="K96" s="26"/>
      <c r="L96"/>
      <c r="M96" s="5"/>
    </row>
    <row r="97" spans="1:13" x14ac:dyDescent="0.2">
      <c r="A97" s="67" t="s">
        <v>169</v>
      </c>
      <c r="B97" s="68" t="s">
        <v>170</v>
      </c>
      <c r="C97" s="51">
        <v>93.75</v>
      </c>
      <c r="D97" s="26">
        <v>100</v>
      </c>
      <c r="E97" s="26">
        <v>100</v>
      </c>
      <c r="F97" s="26">
        <v>100</v>
      </c>
      <c r="G97" s="26">
        <v>95.833333333333329</v>
      </c>
      <c r="H97" s="26">
        <v>81.146953405017925</v>
      </c>
      <c r="I97" s="26">
        <v>96.729776247848534</v>
      </c>
      <c r="J97" s="26">
        <v>85.677212061295108</v>
      </c>
      <c r="K97" s="26"/>
      <c r="L97"/>
      <c r="M97" s="5"/>
    </row>
    <row r="98" spans="1:13" x14ac:dyDescent="0.2">
      <c r="A98" s="67" t="s">
        <v>171</v>
      </c>
      <c r="B98" s="68" t="s">
        <v>172</v>
      </c>
      <c r="C98" s="51">
        <v>52.93333333333333</v>
      </c>
      <c r="D98" s="26">
        <v>94.263157894736835</v>
      </c>
      <c r="E98" s="26">
        <v>56.166666666666664</v>
      </c>
      <c r="F98" s="26">
        <v>74.083333333333329</v>
      </c>
      <c r="G98" s="26">
        <v>126.7797619047619</v>
      </c>
      <c r="H98" s="26">
        <v>111.95865010198405</v>
      </c>
      <c r="I98" s="26">
        <v>155.29553035356903</v>
      </c>
      <c r="J98" s="26">
        <v>162.25808304140585</v>
      </c>
      <c r="K98" s="26"/>
      <c r="L98"/>
      <c r="M98" s="5"/>
    </row>
    <row r="99" spans="1:13" x14ac:dyDescent="0.2">
      <c r="A99" s="67" t="s">
        <v>173</v>
      </c>
      <c r="B99" s="68" t="s">
        <v>174</v>
      </c>
      <c r="C99" s="51">
        <v>6.1712846347607053</v>
      </c>
      <c r="D99" s="26">
        <v>6.8118369625907311</v>
      </c>
      <c r="E99" s="26">
        <v>0.59347181008902072</v>
      </c>
      <c r="F99" s="26">
        <v>4.4994375703037122</v>
      </c>
      <c r="G99" s="26">
        <v>15.789473684210526</v>
      </c>
      <c r="H99" s="26">
        <v>8.0559065772541256</v>
      </c>
      <c r="I99" s="26">
        <v>14.749471622248569</v>
      </c>
      <c r="J99" s="26">
        <v>9.7730940751751962</v>
      </c>
      <c r="K99" s="26"/>
      <c r="L99"/>
      <c r="M99" s="5"/>
    </row>
    <row r="100" spans="1:13" x14ac:dyDescent="0.2">
      <c r="A100" s="67" t="s">
        <v>175</v>
      </c>
      <c r="B100" s="68" t="s">
        <v>176</v>
      </c>
      <c r="C100" s="51">
        <v>1.8888888888888888</v>
      </c>
      <c r="D100" s="26">
        <v>2.7586206896551726</v>
      </c>
      <c r="E100" s="26">
        <v>2</v>
      </c>
      <c r="F100" s="26">
        <v>2.8571428571428572</v>
      </c>
      <c r="G100" s="26">
        <v>2.3768382352941178</v>
      </c>
      <c r="H100" s="26">
        <v>1.9039768436949409</v>
      </c>
      <c r="I100" s="26">
        <v>2.2669683257918551</v>
      </c>
      <c r="J100" s="26">
        <v>1.9657643520334771</v>
      </c>
      <c r="K100" s="26"/>
      <c r="L100"/>
      <c r="M100" s="5"/>
    </row>
    <row r="101" spans="1:13" x14ac:dyDescent="0.2">
      <c r="A101" s="67" t="s">
        <v>177</v>
      </c>
      <c r="B101" s="68" t="s">
        <v>178</v>
      </c>
      <c r="C101" s="51">
        <v>80.530973451327441</v>
      </c>
      <c r="D101" s="26">
        <v>91.415830546265326</v>
      </c>
      <c r="E101" s="26">
        <v>91.715976331360949</v>
      </c>
      <c r="F101" s="26">
        <v>86.261261261261268</v>
      </c>
      <c r="G101" s="26">
        <v>89.034292842516535</v>
      </c>
      <c r="H101" s="26">
        <v>90.564319104159722</v>
      </c>
      <c r="I101" s="26">
        <v>88.411974665995004</v>
      </c>
      <c r="J101" s="26">
        <v>90.146921650151242</v>
      </c>
      <c r="K101" s="26"/>
      <c r="L101"/>
      <c r="M101" s="5"/>
    </row>
    <row r="102" spans="1:13" x14ac:dyDescent="0.2">
      <c r="A102" s="67" t="s">
        <v>179</v>
      </c>
      <c r="B102" s="68" t="s">
        <v>180</v>
      </c>
      <c r="C102" s="51">
        <v>8.536585365853659</v>
      </c>
      <c r="D102" s="26">
        <v>1.2578616352201257</v>
      </c>
      <c r="E102" s="26">
        <v>3.0303030303030303</v>
      </c>
      <c r="F102" s="26">
        <v>4.9382716049382713</v>
      </c>
      <c r="G102" s="26">
        <v>3.8377535101404057</v>
      </c>
      <c r="H102" s="26">
        <v>5.1268729607847217</v>
      </c>
      <c r="I102" s="26">
        <v>3.702428104012399</v>
      </c>
      <c r="J102" s="26">
        <v>4.8642770504830821</v>
      </c>
      <c r="K102" s="26"/>
      <c r="L102"/>
      <c r="M102" s="30"/>
    </row>
    <row r="103" spans="1:13" x14ac:dyDescent="0.2">
      <c r="A103" s="67" t="s">
        <v>181</v>
      </c>
      <c r="B103" s="68" t="s">
        <v>182</v>
      </c>
      <c r="C103" s="51">
        <v>69.491525423728817</v>
      </c>
      <c r="D103" s="26">
        <v>52.892561983471076</v>
      </c>
      <c r="E103" s="26">
        <v>72</v>
      </c>
      <c r="F103" s="26">
        <v>59.090909090909093</v>
      </c>
      <c r="G103" s="26">
        <v>28.940783986655546</v>
      </c>
      <c r="H103" s="26">
        <v>34.539165103189497</v>
      </c>
      <c r="I103" s="26">
        <v>17.507638946238334</v>
      </c>
      <c r="J103" s="26">
        <v>19.249456679724808</v>
      </c>
      <c r="K103" s="26"/>
      <c r="L103"/>
      <c r="M103" s="30"/>
    </row>
    <row r="104" spans="1:13" x14ac:dyDescent="0.2">
      <c r="A104" s="67" t="s">
        <v>183</v>
      </c>
      <c r="B104" s="68" t="s">
        <v>184</v>
      </c>
      <c r="C104" s="51">
        <v>27.118644067796609</v>
      </c>
      <c r="D104" s="26">
        <v>4.2016806722689077</v>
      </c>
      <c r="E104" s="26">
        <v>16</v>
      </c>
      <c r="F104" s="26">
        <v>0</v>
      </c>
      <c r="G104" s="26">
        <v>2.5887265135699375</v>
      </c>
      <c r="H104" s="26">
        <v>5.7869040781160255</v>
      </c>
      <c r="I104" s="26">
        <v>0.86726687040555051</v>
      </c>
      <c r="J104" s="26">
        <v>2.0559687984535837</v>
      </c>
      <c r="K104" s="26"/>
      <c r="L104"/>
      <c r="M104" s="30"/>
    </row>
    <row r="105" spans="1:13" x14ac:dyDescent="0.2">
      <c r="A105" s="67" t="s">
        <v>185</v>
      </c>
      <c r="B105" s="68" t="s">
        <v>186</v>
      </c>
      <c r="C105" s="51">
        <v>0</v>
      </c>
      <c r="D105" s="26">
        <v>3.3613445378151261</v>
      </c>
      <c r="E105" s="26">
        <v>0</v>
      </c>
      <c r="F105" s="26">
        <v>4.5454545454545459</v>
      </c>
      <c r="G105" s="26">
        <v>13.695198329853863</v>
      </c>
      <c r="H105" s="26">
        <v>22.191269385410685</v>
      </c>
      <c r="I105" s="26">
        <v>23.944825307673248</v>
      </c>
      <c r="J105" s="26">
        <v>30.020559687984537</v>
      </c>
      <c r="K105" s="26"/>
      <c r="L105"/>
      <c r="M105" s="5"/>
    </row>
    <row r="106" spans="1:13" x14ac:dyDescent="0.2">
      <c r="A106" s="67" t="s">
        <v>187</v>
      </c>
      <c r="B106" s="68" t="s">
        <v>188</v>
      </c>
      <c r="C106" s="51">
        <v>13.541666666666666</v>
      </c>
      <c r="D106" s="26">
        <v>10.43956043956044</v>
      </c>
      <c r="E106" s="26">
        <v>5.5555555555555554</v>
      </c>
      <c r="F106" s="26">
        <v>12.5</v>
      </c>
      <c r="G106" s="26">
        <v>15.270164447924824</v>
      </c>
      <c r="H106" s="26">
        <v>9.7302540077593154</v>
      </c>
      <c r="I106" s="26">
        <v>14.438502673796792</v>
      </c>
      <c r="J106" s="26">
        <v>10.807727750646482</v>
      </c>
      <c r="K106" s="26"/>
      <c r="L106"/>
      <c r="M106" s="5"/>
    </row>
    <row r="107" spans="1:13" x14ac:dyDescent="0.2">
      <c r="A107" s="67" t="s">
        <v>189</v>
      </c>
      <c r="B107" s="68" t="s">
        <v>190</v>
      </c>
      <c r="C107" s="51" t="s">
        <v>326</v>
      </c>
      <c r="D107" s="51" t="s">
        <v>328</v>
      </c>
      <c r="E107" s="51" t="s">
        <v>330</v>
      </c>
      <c r="F107" s="51" t="s">
        <v>332</v>
      </c>
      <c r="G107" s="51" t="s">
        <v>334</v>
      </c>
      <c r="H107" s="51" t="s">
        <v>191</v>
      </c>
      <c r="I107" s="51" t="s">
        <v>336</v>
      </c>
      <c r="J107" s="51" t="s">
        <v>192</v>
      </c>
      <c r="K107" s="26"/>
      <c r="L107"/>
      <c r="M107" s="5"/>
    </row>
    <row r="108" spans="1:13" x14ac:dyDescent="0.2">
      <c r="A108" s="67" t="s">
        <v>193</v>
      </c>
      <c r="B108" s="68" t="s">
        <v>194</v>
      </c>
      <c r="C108" s="51" t="s">
        <v>327</v>
      </c>
      <c r="D108" s="51" t="s">
        <v>329</v>
      </c>
      <c r="E108" s="51" t="s">
        <v>331</v>
      </c>
      <c r="F108" s="51" t="s">
        <v>333</v>
      </c>
      <c r="G108" s="51" t="s">
        <v>335</v>
      </c>
      <c r="H108" s="51" t="s">
        <v>195</v>
      </c>
      <c r="I108" s="51" t="s">
        <v>337</v>
      </c>
      <c r="J108" s="51" t="s">
        <v>196</v>
      </c>
      <c r="K108" s="26"/>
      <c r="L108"/>
      <c r="M108" s="5"/>
    </row>
    <row r="109" spans="1:13" x14ac:dyDescent="0.2">
      <c r="A109" s="67"/>
      <c r="B109" s="69" t="s">
        <v>197</v>
      </c>
      <c r="C109" s="71"/>
      <c r="D109" s="71"/>
      <c r="E109" s="71"/>
      <c r="F109" s="71"/>
      <c r="G109" s="71"/>
      <c r="H109" s="71"/>
      <c r="I109" s="71"/>
      <c r="J109" s="71"/>
      <c r="K109" s="70"/>
      <c r="L109"/>
    </row>
    <row r="110" spans="1:13" x14ac:dyDescent="0.2">
      <c r="A110" s="67" t="s">
        <v>198</v>
      </c>
      <c r="B110" s="68" t="s">
        <v>168</v>
      </c>
      <c r="C110" s="71">
        <v>5</v>
      </c>
      <c r="D110" s="71">
        <v>7</v>
      </c>
      <c r="E110" s="71">
        <v>4</v>
      </c>
      <c r="F110" s="71">
        <v>7</v>
      </c>
      <c r="G110" s="71">
        <v>155</v>
      </c>
      <c r="H110" s="71">
        <v>2867</v>
      </c>
      <c r="I110" s="71">
        <v>663</v>
      </c>
      <c r="J110" s="71">
        <v>8150</v>
      </c>
      <c r="K110" s="26"/>
      <c r="L110"/>
      <c r="M110" s="5"/>
    </row>
    <row r="111" spans="1:13" x14ac:dyDescent="0.2">
      <c r="A111" s="67" t="s">
        <v>199</v>
      </c>
      <c r="B111" s="68" t="s">
        <v>200</v>
      </c>
      <c r="C111" s="51">
        <v>31.25</v>
      </c>
      <c r="D111" s="26">
        <v>100</v>
      </c>
      <c r="E111" s="26">
        <v>66.666666666666671</v>
      </c>
      <c r="F111" s="26">
        <v>87.5</v>
      </c>
      <c r="G111" s="26">
        <v>69.791666666666671</v>
      </c>
      <c r="H111" s="26">
        <v>60.716845878136198</v>
      </c>
      <c r="I111" s="26">
        <v>81.583476764199659</v>
      </c>
      <c r="J111" s="26">
        <v>65.608007909045966</v>
      </c>
      <c r="K111" s="26"/>
      <c r="L111"/>
      <c r="M111" s="5"/>
    </row>
    <row r="112" spans="1:13" x14ac:dyDescent="0.2">
      <c r="A112" s="67" t="s">
        <v>201</v>
      </c>
      <c r="B112" s="68" t="s">
        <v>172</v>
      </c>
      <c r="C112" s="51">
        <v>105.2</v>
      </c>
      <c r="D112" s="26">
        <v>162.57142857142858</v>
      </c>
      <c r="E112" s="26">
        <v>53.75</v>
      </c>
      <c r="F112" s="26">
        <v>84.428571428571431</v>
      </c>
      <c r="G112" s="26">
        <v>168.31612903225806</v>
      </c>
      <c r="H112" s="26">
        <v>134.17544471573072</v>
      </c>
      <c r="I112" s="26">
        <v>217.15233785822022</v>
      </c>
      <c r="J112" s="26">
        <v>218.37521472392638</v>
      </c>
      <c r="K112" s="26"/>
      <c r="L112"/>
      <c r="M112" s="5"/>
    </row>
    <row r="113" spans="1:18" x14ac:dyDescent="0.2">
      <c r="A113" s="67" t="s">
        <v>202</v>
      </c>
      <c r="B113" s="68" t="s">
        <v>174</v>
      </c>
      <c r="C113" s="51">
        <v>5.7034220532319395</v>
      </c>
      <c r="D113" s="26">
        <v>6.4147627416520212</v>
      </c>
      <c r="E113" s="26">
        <v>2.3255813953488373</v>
      </c>
      <c r="F113" s="26">
        <v>3.8917089678510997</v>
      </c>
      <c r="G113" s="26">
        <v>14.074897466365135</v>
      </c>
      <c r="H113" s="26">
        <v>7.8506606772884542</v>
      </c>
      <c r="I113" s="26">
        <v>13.610979912760815</v>
      </c>
      <c r="J113" s="26">
        <v>9.5963608535542466</v>
      </c>
      <c r="K113" s="26"/>
      <c r="L113"/>
      <c r="M113" s="5"/>
    </row>
    <row r="114" spans="1:18" x14ac:dyDescent="0.2">
      <c r="A114" s="67" t="s">
        <v>203</v>
      </c>
      <c r="B114" s="68" t="s">
        <v>176</v>
      </c>
      <c r="C114" s="51">
        <v>2.2857142857142856</v>
      </c>
      <c r="D114" s="26">
        <v>2.9</v>
      </c>
      <c r="E114" s="26">
        <v>3</v>
      </c>
      <c r="F114" s="26">
        <v>2.2352941176470589</v>
      </c>
      <c r="G114" s="26">
        <v>2.6048780487804879</v>
      </c>
      <c r="H114" s="26">
        <v>2.1620836891545689</v>
      </c>
      <c r="I114" s="26">
        <v>2.4154205607476635</v>
      </c>
      <c r="J114" s="26">
        <v>2.1689836158592808</v>
      </c>
      <c r="K114" s="26"/>
      <c r="L114"/>
      <c r="M114" s="5"/>
    </row>
    <row r="115" spans="1:18" x14ac:dyDescent="0.2">
      <c r="A115" s="67" t="s">
        <v>204</v>
      </c>
      <c r="B115" s="68" t="s">
        <v>178</v>
      </c>
      <c r="C115" s="51">
        <v>45.419847328244273</v>
      </c>
      <c r="D115" s="26">
        <v>92.951541850220266</v>
      </c>
      <c r="E115" s="26">
        <v>79.439252336448604</v>
      </c>
      <c r="F115" s="26">
        <v>83.389830508474574</v>
      </c>
      <c r="G115" s="26">
        <v>83.809047545776266</v>
      </c>
      <c r="H115" s="26">
        <v>86.602992948383871</v>
      </c>
      <c r="I115" s="26">
        <v>84.52999428945499</v>
      </c>
      <c r="J115" s="26">
        <v>86.619945384038104</v>
      </c>
      <c r="K115" s="26"/>
      <c r="L115"/>
      <c r="M115" s="5"/>
    </row>
    <row r="116" spans="1:18" x14ac:dyDescent="0.2">
      <c r="A116" s="67" t="s">
        <v>205</v>
      </c>
      <c r="B116" s="68" t="s">
        <v>180</v>
      </c>
      <c r="C116" s="51">
        <v>6.4516129032258061</v>
      </c>
      <c r="D116" s="26">
        <v>4.395604395604396</v>
      </c>
      <c r="E116" s="26">
        <v>16.666666666666668</v>
      </c>
      <c r="F116" s="26">
        <v>4.6511627906976747</v>
      </c>
      <c r="G116" s="26">
        <v>6.929577464788732</v>
      </c>
      <c r="H116" s="26">
        <v>8.5967464621081859</v>
      </c>
      <c r="I116" s="26">
        <v>5.299145299145299</v>
      </c>
      <c r="J116" s="26">
        <v>6.506884542475496</v>
      </c>
      <c r="K116" s="26"/>
      <c r="L116"/>
      <c r="M116" s="5"/>
    </row>
    <row r="117" spans="1:18" x14ac:dyDescent="0.2">
      <c r="A117" s="67" t="s">
        <v>206</v>
      </c>
      <c r="B117" s="68" t="s">
        <v>207</v>
      </c>
      <c r="C117" s="51">
        <v>11.111111111111111</v>
      </c>
      <c r="D117" s="26">
        <v>12.068965517241379</v>
      </c>
      <c r="E117" s="26">
        <v>46.153846153846153</v>
      </c>
      <c r="F117" s="26">
        <v>28.125</v>
      </c>
      <c r="G117" s="26">
        <v>8.8607594936708853</v>
      </c>
      <c r="H117" s="26">
        <v>18.425878757004586</v>
      </c>
      <c r="I117" s="26">
        <v>4.4139801144923165</v>
      </c>
      <c r="J117" s="26">
        <v>8.1390419669351424</v>
      </c>
      <c r="K117" s="26"/>
      <c r="L117"/>
      <c r="M117" s="5"/>
    </row>
    <row r="118" spans="1:18" x14ac:dyDescent="0.2">
      <c r="A118" s="67" t="s">
        <v>208</v>
      </c>
      <c r="B118" s="68" t="s">
        <v>209</v>
      </c>
      <c r="C118" s="51">
        <v>0</v>
      </c>
      <c r="D118" s="26">
        <v>0</v>
      </c>
      <c r="E118" s="26">
        <v>7.6923076923076925</v>
      </c>
      <c r="F118" s="26">
        <v>50</v>
      </c>
      <c r="G118" s="26">
        <v>10.759493670886076</v>
      </c>
      <c r="H118" s="26">
        <v>28.313805399898115</v>
      </c>
      <c r="I118" s="26">
        <v>12.925579993974088</v>
      </c>
      <c r="J118" s="26">
        <v>17.787197965239507</v>
      </c>
      <c r="K118" s="26"/>
      <c r="L118"/>
      <c r="M118" s="5"/>
    </row>
    <row r="119" spans="1:18" x14ac:dyDescent="0.2">
      <c r="A119" s="67" t="s">
        <v>210</v>
      </c>
      <c r="B119" s="68" t="s">
        <v>188</v>
      </c>
      <c r="C119" s="51">
        <v>47.457627118644069</v>
      </c>
      <c r="D119" s="26">
        <v>19.083969465648856</v>
      </c>
      <c r="E119" s="26">
        <v>51.851851851851855</v>
      </c>
      <c r="F119" s="26">
        <v>35</v>
      </c>
      <c r="G119" s="26">
        <v>27.613046701260192</v>
      </c>
      <c r="H119" s="26">
        <v>23.688754083061131</v>
      </c>
      <c r="I119" s="26">
        <v>20.65881016612239</v>
      </c>
      <c r="J119" s="26">
        <v>18.328987335328154</v>
      </c>
      <c r="K119" s="26"/>
      <c r="L119"/>
      <c r="M119" s="5"/>
    </row>
    <row r="120" spans="1:18" x14ac:dyDescent="0.2">
      <c r="A120" s="67" t="s">
        <v>211</v>
      </c>
      <c r="B120" s="68" t="s">
        <v>212</v>
      </c>
      <c r="C120" s="51" t="s">
        <v>338</v>
      </c>
      <c r="D120" s="51" t="s">
        <v>340</v>
      </c>
      <c r="E120" s="51" t="s">
        <v>342</v>
      </c>
      <c r="F120" s="51" t="s">
        <v>344</v>
      </c>
      <c r="G120" s="51" t="s">
        <v>346</v>
      </c>
      <c r="H120" s="51" t="s">
        <v>213</v>
      </c>
      <c r="I120" s="51" t="s">
        <v>348</v>
      </c>
      <c r="J120" s="51" t="s">
        <v>214</v>
      </c>
      <c r="K120" s="26"/>
      <c r="L120"/>
      <c r="M120" s="5"/>
    </row>
    <row r="121" spans="1:18" x14ac:dyDescent="0.2">
      <c r="A121" s="67" t="s">
        <v>215</v>
      </c>
      <c r="B121" s="68" t="s">
        <v>216</v>
      </c>
      <c r="C121" s="51" t="s">
        <v>339</v>
      </c>
      <c r="D121" s="51" t="s">
        <v>341</v>
      </c>
      <c r="E121" s="51" t="s">
        <v>343</v>
      </c>
      <c r="F121" s="51" t="s">
        <v>345</v>
      </c>
      <c r="G121" s="51" t="s">
        <v>347</v>
      </c>
      <c r="H121" s="51" t="s">
        <v>217</v>
      </c>
      <c r="I121" s="51" t="s">
        <v>349</v>
      </c>
      <c r="J121" s="51" t="s">
        <v>218</v>
      </c>
      <c r="K121" s="26"/>
      <c r="L121"/>
      <c r="M121" s="5"/>
    </row>
    <row r="122" spans="1:18" x14ac:dyDescent="0.2">
      <c r="A122" s="67"/>
      <c r="B122" s="69" t="s">
        <v>219</v>
      </c>
      <c r="C122" s="71"/>
      <c r="D122" s="70"/>
      <c r="E122" s="70"/>
      <c r="F122" s="70"/>
      <c r="G122" s="70"/>
      <c r="H122" s="70"/>
      <c r="I122" s="70"/>
      <c r="J122" s="70"/>
      <c r="K122" s="70"/>
      <c r="L122"/>
      <c r="M122" s="5"/>
    </row>
    <row r="123" spans="1:18" x14ac:dyDescent="0.2">
      <c r="A123" s="67" t="s">
        <v>220</v>
      </c>
      <c r="B123" s="68" t="s">
        <v>168</v>
      </c>
      <c r="C123" s="71">
        <v>5</v>
      </c>
      <c r="D123" s="72">
        <v>2</v>
      </c>
      <c r="E123" s="71">
        <v>2</v>
      </c>
      <c r="F123" s="72">
        <v>3</v>
      </c>
      <c r="G123" s="71">
        <v>89</v>
      </c>
      <c r="H123" s="71">
        <v>1709</v>
      </c>
      <c r="I123" s="71">
        <v>478</v>
      </c>
      <c r="J123" s="71">
        <v>7105</v>
      </c>
      <c r="K123" s="26"/>
      <c r="L123"/>
      <c r="M123" s="5"/>
    </row>
    <row r="124" spans="1:18" x14ac:dyDescent="0.2">
      <c r="A124" s="67" t="s">
        <v>221</v>
      </c>
      <c r="B124" s="68" t="s">
        <v>222</v>
      </c>
      <c r="C124" s="51">
        <v>12.5</v>
      </c>
      <c r="D124" s="72">
        <v>28.571428571428573</v>
      </c>
      <c r="E124" s="26">
        <v>16.666666666666668</v>
      </c>
      <c r="F124" s="72">
        <v>12.5</v>
      </c>
      <c r="G124" s="26">
        <v>14.583333333333334</v>
      </c>
      <c r="H124" s="26">
        <v>16.583034647550775</v>
      </c>
      <c r="I124" s="26">
        <v>14.285714285714286</v>
      </c>
      <c r="J124" s="26">
        <v>18.833415719228867</v>
      </c>
      <c r="K124" s="26"/>
      <c r="L124"/>
      <c r="M124" s="5"/>
    </row>
    <row r="125" spans="1:18" x14ac:dyDescent="0.2">
      <c r="A125" s="67" t="s">
        <v>223</v>
      </c>
      <c r="B125" s="68" t="s">
        <v>224</v>
      </c>
      <c r="C125" s="51">
        <v>105.2</v>
      </c>
      <c r="D125" s="72">
        <v>130.5</v>
      </c>
      <c r="E125" s="26">
        <v>67</v>
      </c>
      <c r="F125" s="72">
        <v>226</v>
      </c>
      <c r="G125" s="26">
        <v>317.23595505617976</v>
      </c>
      <c r="H125" s="26">
        <v>259.18782913984785</v>
      </c>
      <c r="I125" s="26">
        <v>420.15062761506277</v>
      </c>
      <c r="J125" s="26">
        <v>373.32132301196339</v>
      </c>
      <c r="K125" s="26"/>
      <c r="L125"/>
    </row>
    <row r="126" spans="1:18" x14ac:dyDescent="0.2">
      <c r="A126" s="67" t="s">
        <v>225</v>
      </c>
      <c r="B126" s="68" t="s">
        <v>174</v>
      </c>
      <c r="C126" s="51">
        <v>3.041825095057034</v>
      </c>
      <c r="D126" s="72">
        <v>3.0651340996168583</v>
      </c>
      <c r="E126" s="26">
        <v>2.2388059701492535</v>
      </c>
      <c r="F126" s="72">
        <v>3.0973451327433628</v>
      </c>
      <c r="G126" s="26">
        <v>9.4318906283204651</v>
      </c>
      <c r="H126" s="26">
        <v>4.7734291751702216</v>
      </c>
      <c r="I126" s="26">
        <v>8.685866794136393</v>
      </c>
      <c r="J126" s="26">
        <v>6.606312357490137</v>
      </c>
      <c r="K126" s="26"/>
      <c r="L126"/>
      <c r="R126" s="5"/>
    </row>
    <row r="127" spans="1:18" x14ac:dyDescent="0.2">
      <c r="A127" s="67" t="s">
        <v>226</v>
      </c>
      <c r="B127" s="68" t="s">
        <v>178</v>
      </c>
      <c r="C127" s="51">
        <v>15.953307392996109</v>
      </c>
      <c r="D127" s="72">
        <v>58.754863813229569</v>
      </c>
      <c r="E127" s="26">
        <v>18.939393939393938</v>
      </c>
      <c r="F127" s="72">
        <v>33.839150227617601</v>
      </c>
      <c r="G127" s="26">
        <v>29.128957252727599</v>
      </c>
      <c r="H127" s="26">
        <v>43.454563541177478</v>
      </c>
      <c r="I127" s="26">
        <v>32.148776102612523</v>
      </c>
      <c r="J127" s="26">
        <v>47.769922651286343</v>
      </c>
      <c r="K127" s="26"/>
      <c r="L127"/>
      <c r="R127" s="5"/>
    </row>
    <row r="128" spans="1:18" x14ac:dyDescent="0.2">
      <c r="A128" s="67" t="s">
        <v>227</v>
      </c>
      <c r="B128" s="68" t="s">
        <v>180</v>
      </c>
      <c r="C128" s="51">
        <v>23.255813953488371</v>
      </c>
      <c r="D128" s="72">
        <v>17.391304347826086</v>
      </c>
      <c r="E128" s="26">
        <v>0</v>
      </c>
      <c r="F128" s="72">
        <v>4.5454545454545459</v>
      </c>
      <c r="G128" s="26">
        <v>7.7453580901856762</v>
      </c>
      <c r="H128" s="26">
        <v>8.7320574162679421</v>
      </c>
      <c r="I128" s="26">
        <v>6.64681098358274</v>
      </c>
      <c r="J128" s="26">
        <v>6.7598204016632755</v>
      </c>
      <c r="K128" s="26"/>
      <c r="L128"/>
      <c r="R128" s="5"/>
    </row>
    <row r="129" spans="1:22" x14ac:dyDescent="0.2">
      <c r="A129" s="67" t="s">
        <v>228</v>
      </c>
      <c r="B129" s="68" t="s">
        <v>188</v>
      </c>
      <c r="C129" s="51">
        <v>21.739130434782609</v>
      </c>
      <c r="D129" s="72">
        <v>35.416666666666664</v>
      </c>
      <c r="E129" s="26">
        <v>59.25925925925926</v>
      </c>
      <c r="F129" s="72">
        <v>37.662337662337663</v>
      </c>
      <c r="G129" s="26">
        <v>26.00216684723727</v>
      </c>
      <c r="H129" s="26">
        <v>22.729348322424929</v>
      </c>
      <c r="I129" s="26">
        <v>18.001197539600458</v>
      </c>
      <c r="J129" s="26">
        <v>16.588780287072762</v>
      </c>
      <c r="K129" s="26"/>
      <c r="L129"/>
      <c r="R129" s="5"/>
    </row>
    <row r="130" spans="1:22" x14ac:dyDescent="0.2">
      <c r="A130" s="67" t="s">
        <v>229</v>
      </c>
      <c r="B130" s="68" t="s">
        <v>230</v>
      </c>
      <c r="C130" s="72" t="s">
        <v>55</v>
      </c>
      <c r="D130" s="72" t="s">
        <v>55</v>
      </c>
      <c r="E130" s="72" t="s">
        <v>55</v>
      </c>
      <c r="F130" s="72" t="s">
        <v>55</v>
      </c>
      <c r="G130" s="51" t="s">
        <v>350</v>
      </c>
      <c r="H130" s="51" t="s">
        <v>231</v>
      </c>
      <c r="I130" s="51" t="s">
        <v>352</v>
      </c>
      <c r="J130" s="51" t="s">
        <v>232</v>
      </c>
      <c r="K130" s="26"/>
      <c r="L130"/>
      <c r="R130" s="5"/>
    </row>
    <row r="131" spans="1:22" x14ac:dyDescent="0.2">
      <c r="A131" s="67" t="s">
        <v>233</v>
      </c>
      <c r="B131" s="68" t="s">
        <v>234</v>
      </c>
      <c r="C131" s="72" t="s">
        <v>55</v>
      </c>
      <c r="D131" s="72" t="s">
        <v>55</v>
      </c>
      <c r="E131" s="72" t="s">
        <v>55</v>
      </c>
      <c r="F131" s="72" t="s">
        <v>55</v>
      </c>
      <c r="G131" s="51" t="s">
        <v>351</v>
      </c>
      <c r="H131" s="51" t="s">
        <v>235</v>
      </c>
      <c r="I131" s="51" t="s">
        <v>353</v>
      </c>
      <c r="J131" s="51" t="s">
        <v>236</v>
      </c>
      <c r="K131" s="26"/>
      <c r="L131"/>
      <c r="R131" s="5"/>
    </row>
    <row r="132" spans="1:22" ht="45" x14ac:dyDescent="0.2">
      <c r="A132" s="1"/>
      <c r="B132" s="2" t="s">
        <v>237</v>
      </c>
      <c r="C132" s="3" t="s">
        <v>256</v>
      </c>
      <c r="D132" s="3" t="s">
        <v>360</v>
      </c>
      <c r="E132" s="3" t="s">
        <v>359</v>
      </c>
      <c r="F132" s="3" t="s">
        <v>357</v>
      </c>
      <c r="G132" s="3" t="s">
        <v>258</v>
      </c>
      <c r="H132" s="3" t="s">
        <v>1</v>
      </c>
      <c r="I132" s="3" t="s">
        <v>259</v>
      </c>
      <c r="J132" s="3" t="s">
        <v>2</v>
      </c>
      <c r="K132" s="4" t="s">
        <v>3</v>
      </c>
      <c r="L132"/>
      <c r="R132" s="5"/>
    </row>
    <row r="133" spans="1:22" x14ac:dyDescent="0.2">
      <c r="A133" s="62" t="s">
        <v>238</v>
      </c>
      <c r="B133" s="73" t="s">
        <v>239</v>
      </c>
      <c r="C133" s="74">
        <v>0</v>
      </c>
      <c r="D133" s="74">
        <v>0</v>
      </c>
      <c r="E133" s="74">
        <v>0</v>
      </c>
      <c r="F133" s="74">
        <v>0</v>
      </c>
      <c r="G133" s="74">
        <v>25</v>
      </c>
      <c r="H133" s="74">
        <v>1017</v>
      </c>
      <c r="I133" s="74">
        <v>100</v>
      </c>
      <c r="J133" s="74">
        <v>1881</v>
      </c>
      <c r="K133" s="74"/>
      <c r="L133"/>
      <c r="R133" s="5"/>
    </row>
    <row r="134" spans="1:22" x14ac:dyDescent="0.2">
      <c r="A134" s="62" t="s">
        <v>240</v>
      </c>
      <c r="B134" s="73" t="s">
        <v>241</v>
      </c>
      <c r="C134" s="75">
        <v>0</v>
      </c>
      <c r="D134" s="75">
        <v>0</v>
      </c>
      <c r="E134" s="75">
        <v>0</v>
      </c>
      <c r="F134" s="75">
        <v>0</v>
      </c>
      <c r="G134" s="75">
        <v>13.020833333333334</v>
      </c>
      <c r="H134" s="75">
        <v>24.3010752688172</v>
      </c>
      <c r="I134" s="75">
        <v>17.21170395869191</v>
      </c>
      <c r="J134" s="75">
        <v>23.245180425111219</v>
      </c>
      <c r="K134" s="75"/>
      <c r="L134"/>
      <c r="R134" s="5"/>
    </row>
    <row r="135" spans="1:22" x14ac:dyDescent="0.2">
      <c r="A135" s="62" t="s">
        <v>242</v>
      </c>
      <c r="B135" s="73" t="s">
        <v>243</v>
      </c>
      <c r="C135" s="74">
        <v>0</v>
      </c>
      <c r="D135" s="74">
        <v>0</v>
      </c>
      <c r="E135" s="74">
        <v>0</v>
      </c>
      <c r="F135" s="74">
        <v>0</v>
      </c>
      <c r="G135" s="74">
        <v>0</v>
      </c>
      <c r="H135" s="74">
        <v>1253</v>
      </c>
      <c r="I135" s="74">
        <v>0</v>
      </c>
      <c r="J135" s="74">
        <v>1680</v>
      </c>
      <c r="K135" s="74"/>
      <c r="L135"/>
      <c r="R135" s="5"/>
    </row>
    <row r="136" spans="1:22" s="30" customFormat="1" x14ac:dyDescent="0.2">
      <c r="A136" s="62" t="s">
        <v>244</v>
      </c>
      <c r="B136" s="73" t="s">
        <v>245</v>
      </c>
      <c r="C136" s="75">
        <v>0</v>
      </c>
      <c r="D136" s="75">
        <v>0</v>
      </c>
      <c r="E136" s="75">
        <v>0</v>
      </c>
      <c r="F136" s="75">
        <v>0</v>
      </c>
      <c r="G136" s="75">
        <v>0</v>
      </c>
      <c r="H136" s="75">
        <v>29.940262843488654</v>
      </c>
      <c r="I136" s="75">
        <v>0</v>
      </c>
      <c r="J136" s="75">
        <v>20.761245674740483</v>
      </c>
      <c r="K136" s="75"/>
      <c r="L136"/>
      <c r="M136"/>
      <c r="N136"/>
      <c r="O136"/>
      <c r="P136"/>
      <c r="Q136"/>
      <c r="S136"/>
      <c r="T136"/>
      <c r="U136"/>
      <c r="V136"/>
    </row>
    <row r="137" spans="1:22" s="30" customFormat="1" x14ac:dyDescent="0.2">
      <c r="A137" s="62" t="s">
        <v>246</v>
      </c>
      <c r="B137" s="73" t="s">
        <v>247</v>
      </c>
      <c r="C137" s="76" t="s">
        <v>248</v>
      </c>
      <c r="D137" s="76" t="s">
        <v>248</v>
      </c>
      <c r="E137" s="76" t="s">
        <v>248</v>
      </c>
      <c r="F137" s="76" t="s">
        <v>248</v>
      </c>
      <c r="G137" s="76" t="s">
        <v>248</v>
      </c>
      <c r="H137" s="76" t="s">
        <v>248</v>
      </c>
      <c r="I137" s="76" t="s">
        <v>248</v>
      </c>
      <c r="J137" s="76" t="s">
        <v>248</v>
      </c>
      <c r="K137" s="76"/>
      <c r="L137"/>
      <c r="M137"/>
      <c r="N137"/>
      <c r="O137"/>
      <c r="P137"/>
      <c r="Q137"/>
      <c r="S137"/>
      <c r="T137"/>
      <c r="U137"/>
      <c r="V137"/>
    </row>
    <row r="138" spans="1:22" s="30" customFormat="1" x14ac:dyDescent="0.2">
      <c r="A138" s="62" t="s">
        <v>249</v>
      </c>
      <c r="B138" s="73" t="s">
        <v>250</v>
      </c>
      <c r="C138" s="76" t="s">
        <v>248</v>
      </c>
      <c r="D138" s="76" t="s">
        <v>248</v>
      </c>
      <c r="E138" s="76" t="s">
        <v>248</v>
      </c>
      <c r="F138" s="76" t="s">
        <v>248</v>
      </c>
      <c r="G138" s="76" t="s">
        <v>248</v>
      </c>
      <c r="H138" s="76" t="s">
        <v>248</v>
      </c>
      <c r="I138" s="76" t="s">
        <v>248</v>
      </c>
      <c r="J138" s="76" t="s">
        <v>248</v>
      </c>
      <c r="K138" s="76"/>
      <c r="L138"/>
      <c r="M138"/>
      <c r="N138"/>
      <c r="O138"/>
      <c r="P138"/>
      <c r="Q138"/>
      <c r="S138"/>
      <c r="T138"/>
      <c r="U138"/>
      <c r="V138"/>
    </row>
    <row r="139" spans="1:22" x14ac:dyDescent="0.2">
      <c r="A139" s="62" t="s">
        <v>251</v>
      </c>
      <c r="B139" s="7" t="s">
        <v>252</v>
      </c>
      <c r="C139" s="96">
        <v>0</v>
      </c>
      <c r="D139" s="75">
        <v>100</v>
      </c>
      <c r="E139" s="96">
        <v>0</v>
      </c>
      <c r="F139" s="75">
        <v>100</v>
      </c>
      <c r="G139" s="75">
        <v>70.680628272251312</v>
      </c>
      <c r="H139" s="75">
        <v>66.533677540483467</v>
      </c>
      <c r="I139" s="75">
        <v>73.321858864027547</v>
      </c>
      <c r="J139" s="75">
        <v>68.549184379634198</v>
      </c>
      <c r="K139" s="75"/>
      <c r="L139"/>
      <c r="R139" s="5"/>
    </row>
    <row r="140" spans="1:22" x14ac:dyDescent="0.2">
      <c r="A140" s="62" t="s">
        <v>253</v>
      </c>
      <c r="B140" s="7" t="s">
        <v>254</v>
      </c>
      <c r="C140" s="96">
        <v>0</v>
      </c>
      <c r="D140" s="75">
        <v>70</v>
      </c>
      <c r="E140" s="96">
        <v>0</v>
      </c>
      <c r="F140" s="75">
        <v>29.629629629629626</v>
      </c>
      <c r="G140" s="75">
        <v>33.91959798994975</v>
      </c>
      <c r="H140" s="75">
        <v>60.279108519058532</v>
      </c>
      <c r="I140" s="75">
        <v>100</v>
      </c>
      <c r="J140" s="75">
        <v>100</v>
      </c>
      <c r="K140" s="75"/>
      <c r="L140"/>
      <c r="R140" s="5"/>
    </row>
    <row r="141" spans="1:22" x14ac:dyDescent="0.2">
      <c r="A141" s="77"/>
      <c r="B141" s="30"/>
      <c r="C141" s="78"/>
      <c r="D141" s="78"/>
      <c r="E141" s="78"/>
      <c r="F141" s="78"/>
      <c r="G141" s="78"/>
      <c r="H141" s="78"/>
      <c r="I141" s="78"/>
      <c r="J141" s="78"/>
      <c r="K141" s="30"/>
      <c r="L141"/>
      <c r="R141" s="5"/>
    </row>
    <row r="142" spans="1:22" x14ac:dyDescent="0.2">
      <c r="A142" s="79"/>
      <c r="B142" s="80"/>
      <c r="C142" s="80"/>
      <c r="D142" s="80"/>
      <c r="E142" s="80"/>
      <c r="F142" s="80"/>
      <c r="G142" s="80"/>
      <c r="H142" s="80"/>
      <c r="I142" s="80"/>
      <c r="J142" s="80"/>
      <c r="K142" s="80"/>
      <c r="L142"/>
      <c r="R142" s="5"/>
    </row>
    <row r="143" spans="1:22" x14ac:dyDescent="0.2">
      <c r="L143"/>
    </row>
    <row r="144" spans="1:22" x14ac:dyDescent="0.2">
      <c r="A144" s="5"/>
      <c r="B144"/>
      <c r="C144"/>
      <c r="L144"/>
      <c r="R144" s="5"/>
    </row>
    <row r="145" spans="1:18" x14ac:dyDescent="0.2">
      <c r="A145" s="5"/>
      <c r="B145"/>
      <c r="C145"/>
      <c r="L145" s="5"/>
      <c r="R145" s="5"/>
    </row>
    <row r="146" spans="1:18" x14ac:dyDescent="0.2">
      <c r="A146" s="5"/>
      <c r="B146"/>
      <c r="L146" s="5"/>
      <c r="R146" s="5"/>
    </row>
    <row r="147" spans="1:18" x14ac:dyDescent="0.2">
      <c r="A147" s="5"/>
      <c r="B147"/>
      <c r="L147" s="5"/>
      <c r="R147" s="5"/>
    </row>
    <row r="148" spans="1:18" x14ac:dyDescent="0.2">
      <c r="A148" s="5"/>
      <c r="B148"/>
      <c r="L148" s="5"/>
      <c r="R148" s="5"/>
    </row>
    <row r="149" spans="1:18" customFormat="1" x14ac:dyDescent="0.2">
      <c r="A149" s="81"/>
    </row>
    <row r="150" spans="1:18" customFormat="1" x14ac:dyDescent="0.2">
      <c r="A150" s="81"/>
    </row>
    <row r="151" spans="1:18" customFormat="1" x14ac:dyDescent="0.2">
      <c r="A151" s="81"/>
    </row>
    <row r="152" spans="1:18" customFormat="1" x14ac:dyDescent="0.2">
      <c r="A152" s="81"/>
    </row>
    <row r="153" spans="1:18" customFormat="1" x14ac:dyDescent="0.2">
      <c r="A153" s="81"/>
    </row>
    <row r="154" spans="1:18" x14ac:dyDescent="0.2">
      <c r="A154" s="5"/>
      <c r="B154"/>
      <c r="C154"/>
      <c r="L154" s="5"/>
      <c r="R154" s="5"/>
    </row>
    <row r="155" spans="1:18" x14ac:dyDescent="0.2">
      <c r="A155" s="5"/>
      <c r="B155"/>
      <c r="C155"/>
      <c r="L155" s="5"/>
      <c r="R155" s="5"/>
    </row>
    <row r="156" spans="1:18" x14ac:dyDescent="0.2">
      <c r="A156" s="5"/>
      <c r="B156"/>
      <c r="C156"/>
      <c r="L156" s="5"/>
      <c r="R156" s="5"/>
    </row>
    <row r="157" spans="1:18" x14ac:dyDescent="0.2">
      <c r="A157" s="5"/>
      <c r="B157"/>
      <c r="C157"/>
      <c r="L157" s="5"/>
      <c r="R157" s="5"/>
    </row>
    <row r="158" spans="1:18" x14ac:dyDescent="0.2">
      <c r="A158" s="5"/>
      <c r="B158"/>
      <c r="C158"/>
      <c r="L158" s="5"/>
      <c r="R158"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4"/>
  <sheetViews>
    <sheetView topLeftCell="A22" workbookViewId="0">
      <selection sqref="A1:J61"/>
    </sheetView>
  </sheetViews>
  <sheetFormatPr baseColWidth="10" defaultColWidth="8.83203125" defaultRowHeight="15" x14ac:dyDescent="0.2"/>
  <sheetData>
    <row r="1" spans="1:10" x14ac:dyDescent="0.2">
      <c r="A1" t="s">
        <v>255</v>
      </c>
      <c r="B1" t="s">
        <v>260</v>
      </c>
      <c r="C1" t="s">
        <v>261</v>
      </c>
      <c r="D1" t="s">
        <v>262</v>
      </c>
      <c r="E1" t="s">
        <v>263</v>
      </c>
      <c r="F1" s="5"/>
      <c r="G1" t="s">
        <v>265</v>
      </c>
      <c r="H1" t="s">
        <v>264</v>
      </c>
      <c r="I1" t="s">
        <v>257</v>
      </c>
      <c r="J1" t="s">
        <v>2</v>
      </c>
    </row>
    <row r="2" spans="1:10" x14ac:dyDescent="0.2">
      <c r="A2" t="s">
        <v>266</v>
      </c>
      <c r="B2">
        <v>19</v>
      </c>
      <c r="C2">
        <v>73</v>
      </c>
      <c r="D2">
        <v>14</v>
      </c>
      <c r="E2">
        <v>38</v>
      </c>
      <c r="F2" s="5"/>
      <c r="G2">
        <v>1017</v>
      </c>
      <c r="H2">
        <v>20331</v>
      </c>
      <c r="I2">
        <v>4341</v>
      </c>
      <c r="J2">
        <v>64425</v>
      </c>
    </row>
    <row r="3" spans="1:10" x14ac:dyDescent="0.2">
      <c r="A3" t="s">
        <v>267</v>
      </c>
      <c r="B3">
        <v>2</v>
      </c>
      <c r="C3">
        <v>164</v>
      </c>
      <c r="D3">
        <v>4</v>
      </c>
      <c r="E3">
        <v>31</v>
      </c>
      <c r="F3" s="5"/>
      <c r="G3">
        <v>1773</v>
      </c>
      <c r="H3">
        <v>10792</v>
      </c>
      <c r="I3">
        <v>9101</v>
      </c>
      <c r="J3">
        <v>75203</v>
      </c>
    </row>
    <row r="4" spans="1:10" x14ac:dyDescent="0.2">
      <c r="A4" t="s">
        <v>268</v>
      </c>
      <c r="B4">
        <v>57</v>
      </c>
      <c r="C4">
        <v>45</v>
      </c>
      <c r="D4">
        <v>38</v>
      </c>
      <c r="E4">
        <v>53</v>
      </c>
      <c r="F4" s="5"/>
      <c r="G4">
        <v>1297</v>
      </c>
      <c r="H4">
        <v>15556</v>
      </c>
      <c r="I4">
        <v>6442</v>
      </c>
      <c r="J4">
        <v>59829</v>
      </c>
    </row>
    <row r="5" spans="1:10" x14ac:dyDescent="0.2">
      <c r="A5" t="s">
        <v>269</v>
      </c>
      <c r="B5">
        <v>0</v>
      </c>
      <c r="C5">
        <v>0</v>
      </c>
      <c r="D5">
        <v>0</v>
      </c>
      <c r="E5">
        <v>0</v>
      </c>
      <c r="F5" s="5"/>
      <c r="G5">
        <v>2</v>
      </c>
      <c r="H5">
        <v>124</v>
      </c>
      <c r="I5">
        <v>33</v>
      </c>
      <c r="J5">
        <v>634</v>
      </c>
    </row>
    <row r="6" spans="1:10" x14ac:dyDescent="0.2">
      <c r="A6" t="s">
        <v>270</v>
      </c>
      <c r="B6">
        <v>0</v>
      </c>
      <c r="C6">
        <v>6</v>
      </c>
      <c r="D6">
        <v>0</v>
      </c>
      <c r="E6">
        <v>4</v>
      </c>
      <c r="F6" s="5"/>
      <c r="G6">
        <v>109</v>
      </c>
      <c r="H6">
        <v>838</v>
      </c>
      <c r="I6">
        <v>619</v>
      </c>
      <c r="J6">
        <v>6159</v>
      </c>
    </row>
    <row r="7" spans="1:10" x14ac:dyDescent="0.2">
      <c r="A7" t="s">
        <v>271</v>
      </c>
      <c r="B7">
        <v>0</v>
      </c>
      <c r="C7">
        <v>0</v>
      </c>
      <c r="D7">
        <v>0</v>
      </c>
      <c r="E7">
        <v>0</v>
      </c>
      <c r="F7" s="5"/>
      <c r="G7">
        <v>1</v>
      </c>
      <c r="H7">
        <v>82</v>
      </c>
      <c r="I7">
        <v>31</v>
      </c>
      <c r="J7">
        <v>760</v>
      </c>
    </row>
    <row r="8" spans="1:10" x14ac:dyDescent="0.2">
      <c r="A8" t="s">
        <v>272</v>
      </c>
      <c r="B8">
        <v>1</v>
      </c>
      <c r="C8">
        <v>9</v>
      </c>
      <c r="D8">
        <v>3</v>
      </c>
      <c r="E8">
        <v>3</v>
      </c>
      <c r="F8" s="5"/>
      <c r="G8">
        <v>330</v>
      </c>
      <c r="H8">
        <v>2191</v>
      </c>
      <c r="I8">
        <v>1572</v>
      </c>
      <c r="J8">
        <v>13203</v>
      </c>
    </row>
    <row r="9" spans="1:10" x14ac:dyDescent="0.2">
      <c r="A9" t="s">
        <v>273</v>
      </c>
      <c r="B9">
        <v>4</v>
      </c>
      <c r="C9">
        <v>29</v>
      </c>
      <c r="D9">
        <v>2</v>
      </c>
      <c r="E9">
        <v>24</v>
      </c>
      <c r="F9" s="5"/>
      <c r="G9">
        <v>706</v>
      </c>
      <c r="H9">
        <v>8551</v>
      </c>
      <c r="I9">
        <v>3219</v>
      </c>
      <c r="J9">
        <v>28678</v>
      </c>
    </row>
    <row r="10" spans="1:10" x14ac:dyDescent="0.2">
      <c r="A10" t="s">
        <v>274</v>
      </c>
      <c r="B10">
        <v>14</v>
      </c>
      <c r="C10">
        <v>78</v>
      </c>
      <c r="D10">
        <v>6</v>
      </c>
      <c r="E10">
        <v>21</v>
      </c>
      <c r="F10" s="5"/>
      <c r="G10">
        <v>1908</v>
      </c>
      <c r="H10">
        <v>20040</v>
      </c>
      <c r="I10">
        <v>9911</v>
      </c>
      <c r="J10">
        <v>89628</v>
      </c>
    </row>
    <row r="11" spans="1:10" x14ac:dyDescent="0.2">
      <c r="A11" t="s">
        <v>275</v>
      </c>
      <c r="B11">
        <v>2</v>
      </c>
      <c r="C11">
        <v>3</v>
      </c>
      <c r="D11">
        <v>0</v>
      </c>
      <c r="E11">
        <v>0</v>
      </c>
      <c r="F11" s="5"/>
      <c r="G11">
        <v>121</v>
      </c>
      <c r="H11">
        <v>924</v>
      </c>
      <c r="I11">
        <v>782</v>
      </c>
      <c r="J11">
        <v>7694</v>
      </c>
    </row>
    <row r="12" spans="1:10" x14ac:dyDescent="0.2">
      <c r="A12" t="s">
        <v>276</v>
      </c>
      <c r="B12">
        <v>1</v>
      </c>
      <c r="C12">
        <v>5</v>
      </c>
      <c r="D12">
        <v>1</v>
      </c>
      <c r="E12">
        <v>1</v>
      </c>
      <c r="F12" s="5"/>
      <c r="G12">
        <v>323</v>
      </c>
      <c r="H12">
        <v>1476</v>
      </c>
      <c r="I12">
        <v>1838</v>
      </c>
      <c r="J12">
        <v>10756</v>
      </c>
    </row>
    <row r="13" spans="1:10" x14ac:dyDescent="0.2">
      <c r="A13" t="s">
        <v>277</v>
      </c>
      <c r="B13">
        <v>6</v>
      </c>
      <c r="C13">
        <v>29</v>
      </c>
      <c r="D13">
        <v>3</v>
      </c>
      <c r="E13">
        <v>0</v>
      </c>
      <c r="F13" s="5"/>
      <c r="G13">
        <v>662</v>
      </c>
      <c r="H13">
        <v>4192</v>
      </c>
      <c r="I13">
        <v>4121</v>
      </c>
      <c r="J13">
        <v>28651</v>
      </c>
    </row>
    <row r="14" spans="1:10" x14ac:dyDescent="0.2">
      <c r="A14" t="s">
        <v>278</v>
      </c>
      <c r="B14">
        <v>0</v>
      </c>
      <c r="C14">
        <v>15</v>
      </c>
      <c r="D14">
        <v>0</v>
      </c>
      <c r="E14">
        <v>1</v>
      </c>
      <c r="F14" s="30"/>
      <c r="G14">
        <v>106</v>
      </c>
      <c r="H14">
        <v>1043</v>
      </c>
      <c r="I14">
        <v>668</v>
      </c>
      <c r="J14">
        <v>6715</v>
      </c>
    </row>
    <row r="15" spans="1:10" x14ac:dyDescent="0.2">
      <c r="A15" t="s">
        <v>279</v>
      </c>
      <c r="B15">
        <v>7</v>
      </c>
      <c r="C15">
        <v>15</v>
      </c>
      <c r="D15">
        <v>6</v>
      </c>
      <c r="E15">
        <v>9</v>
      </c>
      <c r="F15" s="5"/>
      <c r="G15">
        <v>915</v>
      </c>
      <c r="H15">
        <v>4275</v>
      </c>
      <c r="I15">
        <v>4855</v>
      </c>
      <c r="J15">
        <v>23928</v>
      </c>
    </row>
    <row r="16" spans="1:10" x14ac:dyDescent="0.2">
      <c r="A16" t="s">
        <v>280</v>
      </c>
      <c r="B16">
        <v>30</v>
      </c>
      <c r="C16">
        <v>54</v>
      </c>
      <c r="D16">
        <v>34</v>
      </c>
      <c r="E16">
        <v>15</v>
      </c>
      <c r="F16" s="5"/>
      <c r="G16">
        <v>1256</v>
      </c>
      <c r="H16">
        <v>11237</v>
      </c>
      <c r="I16">
        <v>8060</v>
      </c>
      <c r="J16">
        <v>73439</v>
      </c>
    </row>
    <row r="17" spans="1:10" x14ac:dyDescent="0.2">
      <c r="A17" t="s">
        <v>281</v>
      </c>
      <c r="B17">
        <v>8</v>
      </c>
      <c r="C17">
        <v>10</v>
      </c>
      <c r="D17">
        <v>0</v>
      </c>
      <c r="E17">
        <v>2</v>
      </c>
      <c r="F17" s="5"/>
      <c r="G17">
        <v>66</v>
      </c>
      <c r="H17">
        <v>1551</v>
      </c>
      <c r="I17">
        <v>432</v>
      </c>
      <c r="J17">
        <v>6100</v>
      </c>
    </row>
    <row r="18" spans="1:10" x14ac:dyDescent="0.2">
      <c r="A18" t="s">
        <v>282</v>
      </c>
      <c r="B18">
        <v>4</v>
      </c>
      <c r="C18">
        <v>16</v>
      </c>
      <c r="D18">
        <v>1</v>
      </c>
      <c r="E18">
        <v>7</v>
      </c>
      <c r="F18" s="5"/>
      <c r="G18">
        <v>202</v>
      </c>
      <c r="H18">
        <v>2798</v>
      </c>
      <c r="I18">
        <v>1021</v>
      </c>
      <c r="J18">
        <v>12663</v>
      </c>
    </row>
    <row r="19" spans="1:10" x14ac:dyDescent="0.2">
      <c r="A19" t="s">
        <v>283</v>
      </c>
      <c r="B19">
        <v>302</v>
      </c>
      <c r="C19">
        <v>819</v>
      </c>
      <c r="D19">
        <v>208</v>
      </c>
      <c r="E19">
        <v>507</v>
      </c>
      <c r="F19" s="17"/>
      <c r="G19">
        <v>13356</v>
      </c>
      <c r="H19">
        <v>157626</v>
      </c>
      <c r="I19">
        <v>63683</v>
      </c>
      <c r="J19">
        <v>657146</v>
      </c>
    </row>
    <row r="20" spans="1:10" x14ac:dyDescent="0.2">
      <c r="A20" t="s">
        <v>284</v>
      </c>
      <c r="B20">
        <v>356</v>
      </c>
      <c r="C20">
        <v>1121</v>
      </c>
      <c r="D20">
        <v>192</v>
      </c>
      <c r="E20">
        <v>488</v>
      </c>
      <c r="F20" s="5"/>
      <c r="G20">
        <v>18841</v>
      </c>
      <c r="H20">
        <v>266252</v>
      </c>
      <c r="I20">
        <v>108262</v>
      </c>
      <c r="J20">
        <v>1296350</v>
      </c>
    </row>
    <row r="21" spans="1:10" x14ac:dyDescent="0.2">
      <c r="A21" t="s">
        <v>285</v>
      </c>
      <c r="B21">
        <v>58</v>
      </c>
      <c r="C21">
        <v>240</v>
      </c>
      <c r="D21">
        <v>23</v>
      </c>
      <c r="E21">
        <v>79</v>
      </c>
      <c r="F21" s="5"/>
      <c r="G21">
        <v>2963</v>
      </c>
      <c r="H21">
        <v>34102</v>
      </c>
      <c r="I21">
        <v>16114</v>
      </c>
      <c r="J21">
        <v>167160</v>
      </c>
    </row>
    <row r="22" spans="1:10" x14ac:dyDescent="0.2">
      <c r="A22" t="s">
        <v>286</v>
      </c>
      <c r="B22">
        <v>350</v>
      </c>
      <c r="C22">
        <v>394</v>
      </c>
      <c r="D22">
        <v>135</v>
      </c>
      <c r="E22">
        <v>283</v>
      </c>
      <c r="F22" s="5"/>
      <c r="G22">
        <v>7569</v>
      </c>
      <c r="H22">
        <v>89869</v>
      </c>
      <c r="I22">
        <v>28639</v>
      </c>
      <c r="J22">
        <v>318596</v>
      </c>
    </row>
    <row r="23" spans="1:10" x14ac:dyDescent="0.2">
      <c r="A23" t="s">
        <v>287</v>
      </c>
      <c r="B23">
        <v>13</v>
      </c>
      <c r="C23">
        <v>46</v>
      </c>
      <c r="D23">
        <v>7</v>
      </c>
      <c r="E23">
        <v>26</v>
      </c>
      <c r="F23" s="5"/>
      <c r="G23">
        <v>1121</v>
      </c>
      <c r="H23">
        <v>12546</v>
      </c>
      <c r="I23">
        <v>9409</v>
      </c>
      <c r="J23">
        <v>111667</v>
      </c>
    </row>
    <row r="24" spans="1:10" x14ac:dyDescent="0.2">
      <c r="A24" t="s">
        <v>288</v>
      </c>
      <c r="B24">
        <v>41</v>
      </c>
      <c r="C24">
        <v>89</v>
      </c>
      <c r="D24">
        <v>20</v>
      </c>
      <c r="E24">
        <v>46</v>
      </c>
      <c r="F24" s="5"/>
      <c r="G24">
        <v>1830</v>
      </c>
      <c r="H24">
        <v>19552</v>
      </c>
      <c r="I24">
        <v>11459</v>
      </c>
      <c r="J24">
        <v>126905</v>
      </c>
    </row>
    <row r="25" spans="1:10" x14ac:dyDescent="0.2">
      <c r="A25" t="s">
        <v>289</v>
      </c>
      <c r="B25">
        <v>58</v>
      </c>
      <c r="C25">
        <v>203</v>
      </c>
      <c r="D25">
        <v>24</v>
      </c>
      <c r="E25">
        <v>106</v>
      </c>
      <c r="F25" s="5"/>
      <c r="G25">
        <v>4831</v>
      </c>
      <c r="H25">
        <v>23876</v>
      </c>
      <c r="I25">
        <v>27953</v>
      </c>
      <c r="J25">
        <v>218367</v>
      </c>
    </row>
    <row r="26" spans="1:10" x14ac:dyDescent="0.2">
      <c r="A26" t="s">
        <v>290</v>
      </c>
      <c r="B26">
        <v>140</v>
      </c>
      <c r="C26">
        <v>356</v>
      </c>
      <c r="D26">
        <v>62</v>
      </c>
      <c r="E26">
        <v>214</v>
      </c>
      <c r="F26" s="5"/>
      <c r="G26">
        <v>7901</v>
      </c>
      <c r="H26">
        <v>104300</v>
      </c>
      <c r="I26">
        <v>59719</v>
      </c>
      <c r="J26">
        <v>722829</v>
      </c>
    </row>
    <row r="27" spans="1:10" x14ac:dyDescent="0.2">
      <c r="A27" t="s">
        <v>291</v>
      </c>
      <c r="B27">
        <v>31</v>
      </c>
      <c r="C27">
        <v>137</v>
      </c>
      <c r="D27">
        <v>15</v>
      </c>
      <c r="E27">
        <v>57</v>
      </c>
      <c r="F27" s="5"/>
      <c r="G27">
        <v>2001</v>
      </c>
      <c r="H27">
        <v>23984</v>
      </c>
      <c r="I27">
        <v>13339</v>
      </c>
      <c r="J27">
        <v>166841</v>
      </c>
    </row>
    <row r="28" spans="1:10" x14ac:dyDescent="0.2">
      <c r="A28" t="s">
        <v>292</v>
      </c>
      <c r="B28">
        <v>12</v>
      </c>
      <c r="C28">
        <v>12</v>
      </c>
      <c r="D28">
        <v>0</v>
      </c>
      <c r="E28">
        <v>9</v>
      </c>
      <c r="F28" s="5"/>
      <c r="G28">
        <v>273</v>
      </c>
      <c r="H28">
        <v>3981</v>
      </c>
      <c r="I28">
        <v>2089</v>
      </c>
      <c r="J28">
        <v>26686</v>
      </c>
    </row>
    <row r="29" spans="1:10" x14ac:dyDescent="0.2">
      <c r="A29" t="s">
        <v>293</v>
      </c>
      <c r="B29">
        <v>47</v>
      </c>
      <c r="C29">
        <v>109</v>
      </c>
      <c r="D29">
        <v>21</v>
      </c>
      <c r="E29">
        <v>58</v>
      </c>
      <c r="F29" s="5"/>
      <c r="G29">
        <v>2584</v>
      </c>
      <c r="H29">
        <v>37585</v>
      </c>
      <c r="I29">
        <v>19315</v>
      </c>
      <c r="J29">
        <v>250317</v>
      </c>
    </row>
    <row r="30" spans="1:10" x14ac:dyDescent="0.2">
      <c r="A30" t="s">
        <v>294</v>
      </c>
      <c r="B30">
        <v>17</v>
      </c>
      <c r="C30">
        <v>57</v>
      </c>
      <c r="D30">
        <v>8</v>
      </c>
      <c r="E30">
        <v>23</v>
      </c>
      <c r="F30" s="5"/>
      <c r="G30">
        <v>793</v>
      </c>
      <c r="H30">
        <v>9914</v>
      </c>
      <c r="I30">
        <v>4201</v>
      </c>
      <c r="J30">
        <v>64725</v>
      </c>
    </row>
    <row r="31" spans="1:10" x14ac:dyDescent="0.2">
      <c r="A31" t="s">
        <v>295</v>
      </c>
      <c r="B31">
        <v>54</v>
      </c>
      <c r="C31">
        <v>234</v>
      </c>
      <c r="D31">
        <v>31</v>
      </c>
      <c r="E31">
        <v>79</v>
      </c>
      <c r="F31" s="5"/>
      <c r="G31">
        <v>3169</v>
      </c>
      <c r="H31">
        <v>39522</v>
      </c>
      <c r="I31">
        <v>18175</v>
      </c>
      <c r="J31">
        <v>206103</v>
      </c>
    </row>
    <row r="32" spans="1:10" x14ac:dyDescent="0.2">
      <c r="A32" t="s">
        <v>296</v>
      </c>
      <c r="B32">
        <v>68.44</v>
      </c>
      <c r="C32">
        <v>579.42000000000007</v>
      </c>
      <c r="D32">
        <v>53.97</v>
      </c>
      <c r="E32">
        <v>267.28999999999996</v>
      </c>
      <c r="F32" s="5"/>
      <c r="G32">
        <v>8252.98</v>
      </c>
      <c r="H32">
        <v>103368.3599999999</v>
      </c>
      <c r="I32">
        <v>42645.849999999969</v>
      </c>
      <c r="J32">
        <v>432188.35000000021</v>
      </c>
    </row>
    <row r="33" spans="1:10" x14ac:dyDescent="0.2">
      <c r="A33" t="s">
        <v>297</v>
      </c>
      <c r="B33">
        <v>7.75</v>
      </c>
      <c r="C33">
        <v>1068.83</v>
      </c>
      <c r="D33">
        <v>3.7199999999999998</v>
      </c>
      <c r="E33">
        <v>182.68</v>
      </c>
      <c r="F33" s="5"/>
      <c r="G33">
        <v>17693.22</v>
      </c>
      <c r="H33">
        <v>90197.260000000009</v>
      </c>
      <c r="I33">
        <v>86857.8</v>
      </c>
      <c r="J33">
        <v>542385.27</v>
      </c>
    </row>
    <row r="34" spans="1:10" x14ac:dyDescent="0.2">
      <c r="A34" t="s">
        <v>298</v>
      </c>
      <c r="B34">
        <v>153.26999999999998</v>
      </c>
      <c r="C34">
        <v>192.47</v>
      </c>
      <c r="D34">
        <v>61.33</v>
      </c>
      <c r="E34">
        <v>136.16</v>
      </c>
      <c r="F34" s="5"/>
      <c r="G34">
        <v>8268.090000000002</v>
      </c>
      <c r="H34">
        <v>70819.660000000076</v>
      </c>
      <c r="I34">
        <v>45013.510000000038</v>
      </c>
      <c r="J34">
        <v>327352.44999999995</v>
      </c>
    </row>
    <row r="35" spans="1:10" x14ac:dyDescent="0.2">
      <c r="A35" t="s">
        <v>299</v>
      </c>
      <c r="B35">
        <v>0</v>
      </c>
      <c r="C35">
        <v>0</v>
      </c>
      <c r="D35">
        <v>0</v>
      </c>
      <c r="E35">
        <v>0</v>
      </c>
      <c r="F35" s="5"/>
      <c r="G35">
        <v>18.02</v>
      </c>
      <c r="H35">
        <v>3958.64</v>
      </c>
      <c r="I35">
        <v>410.74</v>
      </c>
      <c r="J35">
        <v>15738.709999999994</v>
      </c>
    </row>
    <row r="36" spans="1:10" x14ac:dyDescent="0.2">
      <c r="A36" t="s">
        <v>300</v>
      </c>
      <c r="B36">
        <v>0</v>
      </c>
      <c r="C36">
        <v>71</v>
      </c>
      <c r="D36">
        <v>0</v>
      </c>
      <c r="E36">
        <v>8.75</v>
      </c>
      <c r="F36" s="5"/>
      <c r="G36">
        <v>1979.15</v>
      </c>
      <c r="H36">
        <v>12684.779999999995</v>
      </c>
      <c r="I36">
        <v>11825.67</v>
      </c>
      <c r="J36">
        <v>115065.53000000001</v>
      </c>
    </row>
    <row r="37" spans="1:10" x14ac:dyDescent="0.2">
      <c r="A37" t="s">
        <v>301</v>
      </c>
      <c r="B37">
        <v>0</v>
      </c>
      <c r="C37">
        <v>0</v>
      </c>
      <c r="D37">
        <v>0</v>
      </c>
      <c r="E37">
        <v>0</v>
      </c>
      <c r="F37" s="5"/>
      <c r="G37">
        <v>247.9</v>
      </c>
      <c r="H37">
        <v>6748.7800000000007</v>
      </c>
      <c r="I37">
        <v>2966.2299999999996</v>
      </c>
      <c r="J37">
        <v>66867.399999999994</v>
      </c>
    </row>
    <row r="38" spans="1:10" x14ac:dyDescent="0.2">
      <c r="A38" t="s">
        <v>302</v>
      </c>
      <c r="B38">
        <v>11</v>
      </c>
      <c r="C38">
        <v>67.180000000000007</v>
      </c>
      <c r="D38">
        <v>9.42</v>
      </c>
      <c r="E38">
        <v>9.25</v>
      </c>
      <c r="F38" s="5"/>
      <c r="G38">
        <v>5905.34</v>
      </c>
      <c r="H38">
        <v>31086.050000000014</v>
      </c>
      <c r="I38">
        <v>24947.890000000003</v>
      </c>
      <c r="J38">
        <v>189990.17999999993</v>
      </c>
    </row>
    <row r="39" spans="1:10" x14ac:dyDescent="0.2">
      <c r="A39" t="s">
        <v>303</v>
      </c>
      <c r="B39">
        <v>9</v>
      </c>
      <c r="C39">
        <v>167.53</v>
      </c>
      <c r="D39">
        <v>7.83</v>
      </c>
      <c r="E39">
        <v>50.429999999999993</v>
      </c>
      <c r="F39" s="5"/>
      <c r="G39">
        <v>7002.3</v>
      </c>
      <c r="H39">
        <v>61116.740000000027</v>
      </c>
      <c r="I39">
        <v>30452.979999999996</v>
      </c>
      <c r="J39">
        <v>231976.93999999989</v>
      </c>
    </row>
    <row r="40" spans="1:10" x14ac:dyDescent="0.2">
      <c r="A40" t="s">
        <v>304</v>
      </c>
      <c r="B40">
        <v>66.88</v>
      </c>
      <c r="C40">
        <v>562.51</v>
      </c>
      <c r="D40">
        <v>12.37</v>
      </c>
      <c r="E40">
        <v>65.679999999999993</v>
      </c>
      <c r="F40" s="5"/>
      <c r="G40">
        <v>18443.109999999993</v>
      </c>
      <c r="H40">
        <v>137273.23000000001</v>
      </c>
      <c r="I40">
        <v>98987.710000000065</v>
      </c>
      <c r="J40">
        <v>733964.99999999977</v>
      </c>
    </row>
    <row r="41" spans="1:10" x14ac:dyDescent="0.2">
      <c r="A41" t="s">
        <v>305</v>
      </c>
      <c r="B41">
        <v>27.17</v>
      </c>
      <c r="C41">
        <v>6.67</v>
      </c>
      <c r="D41">
        <v>0</v>
      </c>
      <c r="E41">
        <v>0</v>
      </c>
      <c r="F41" s="5"/>
      <c r="G41">
        <v>1468.48</v>
      </c>
      <c r="H41">
        <v>11840.019999999995</v>
      </c>
      <c r="I41">
        <v>10573.02</v>
      </c>
      <c r="J41">
        <v>116433.67000000003</v>
      </c>
    </row>
    <row r="42" spans="1:10" x14ac:dyDescent="0.2">
      <c r="A42" t="s">
        <v>306</v>
      </c>
      <c r="B42">
        <v>9.7899999999999991</v>
      </c>
      <c r="C42">
        <v>11.58</v>
      </c>
      <c r="D42">
        <v>19.079999999999998</v>
      </c>
      <c r="E42">
        <v>4.67</v>
      </c>
      <c r="F42" s="5"/>
      <c r="G42">
        <v>7887.4900000000007</v>
      </c>
      <c r="H42">
        <v>26199.97000000003</v>
      </c>
      <c r="I42">
        <v>31054.040000000019</v>
      </c>
      <c r="J42">
        <v>168706.68000000005</v>
      </c>
    </row>
    <row r="43" spans="1:10" x14ac:dyDescent="0.2">
      <c r="A43" t="s">
        <v>307</v>
      </c>
      <c r="B43">
        <v>50.58</v>
      </c>
      <c r="C43">
        <v>180.47</v>
      </c>
      <c r="D43">
        <v>25.31</v>
      </c>
      <c r="E43">
        <v>0</v>
      </c>
      <c r="F43" s="57"/>
      <c r="G43">
        <v>11396.339999999997</v>
      </c>
      <c r="H43">
        <v>64177.240000000049</v>
      </c>
      <c r="I43">
        <v>75577.080000000089</v>
      </c>
      <c r="J43">
        <v>472244.76000000007</v>
      </c>
    </row>
    <row r="44" spans="1:10" x14ac:dyDescent="0.2">
      <c r="A44" t="s">
        <v>308</v>
      </c>
      <c r="B44">
        <v>0</v>
      </c>
      <c r="C44">
        <v>158.31</v>
      </c>
      <c r="D44">
        <v>0</v>
      </c>
      <c r="E44">
        <v>15.18</v>
      </c>
      <c r="F44" s="57"/>
      <c r="G44">
        <v>2020.9500000000003</v>
      </c>
      <c r="H44">
        <v>45490.260000000009</v>
      </c>
      <c r="I44">
        <v>16167.450000000004</v>
      </c>
      <c r="J44">
        <v>275023.17999999964</v>
      </c>
    </row>
    <row r="45" spans="1:10" x14ac:dyDescent="0.2">
      <c r="A45" t="s">
        <v>309</v>
      </c>
      <c r="B45">
        <v>27</v>
      </c>
      <c r="C45">
        <v>97.33</v>
      </c>
      <c r="D45">
        <v>32.520000000000003</v>
      </c>
      <c r="E45">
        <v>54.6</v>
      </c>
      <c r="F45" s="5"/>
      <c r="G45">
        <v>14391.25</v>
      </c>
      <c r="H45">
        <v>34607.969999999979</v>
      </c>
      <c r="I45">
        <v>44001.990000000049</v>
      </c>
      <c r="J45">
        <v>174842.49000000022</v>
      </c>
    </row>
    <row r="46" spans="1:10" x14ac:dyDescent="0.2">
      <c r="A46" t="s">
        <v>310</v>
      </c>
      <c r="B46">
        <v>3675.62</v>
      </c>
      <c r="C46">
        <v>254.56</v>
      </c>
      <c r="D46">
        <v>146.35</v>
      </c>
      <c r="E46">
        <v>27.75</v>
      </c>
      <c r="F46" s="5"/>
      <c r="G46">
        <v>8645.9200000000019</v>
      </c>
      <c r="H46">
        <v>41070.51</v>
      </c>
      <c r="I46">
        <v>45874.289999999986</v>
      </c>
      <c r="J46">
        <v>295168.82999999996</v>
      </c>
    </row>
    <row r="47" spans="1:10" x14ac:dyDescent="0.2">
      <c r="A47" t="s">
        <v>311</v>
      </c>
      <c r="B47">
        <v>37.479999999999997</v>
      </c>
      <c r="C47">
        <v>383.57</v>
      </c>
      <c r="D47">
        <v>0</v>
      </c>
      <c r="E47">
        <v>11.02</v>
      </c>
      <c r="F47" s="57"/>
      <c r="G47">
        <v>972.96000000000015</v>
      </c>
      <c r="H47">
        <v>12568.790000000019</v>
      </c>
      <c r="I47">
        <v>6245.3300000000027</v>
      </c>
      <c r="J47">
        <v>83792.169999999969</v>
      </c>
    </row>
    <row r="48" spans="1:10" x14ac:dyDescent="0.2">
      <c r="A48" t="s">
        <v>312</v>
      </c>
      <c r="B48">
        <v>13.21</v>
      </c>
      <c r="C48">
        <v>104.28</v>
      </c>
      <c r="D48">
        <v>1</v>
      </c>
      <c r="E48">
        <v>56.040000000000006</v>
      </c>
      <c r="F48" s="57"/>
      <c r="G48">
        <v>2036.4500000000005</v>
      </c>
      <c r="H48">
        <v>26571.979999999996</v>
      </c>
      <c r="I48">
        <v>13884.909999999994</v>
      </c>
      <c r="J48">
        <v>179000.82999999967</v>
      </c>
    </row>
    <row r="49" spans="1:10" x14ac:dyDescent="0.2">
      <c r="A49" t="s">
        <v>313</v>
      </c>
      <c r="B49">
        <v>642.34</v>
      </c>
      <c r="C49">
        <v>2404.29</v>
      </c>
      <c r="D49">
        <v>415.69000000000005</v>
      </c>
      <c r="E49">
        <v>1172.4000000000001</v>
      </c>
      <c r="F49" s="5"/>
      <c r="G49">
        <v>34734.269999999997</v>
      </c>
      <c r="H49">
        <v>427088.56</v>
      </c>
      <c r="I49">
        <v>174773.38999999996</v>
      </c>
      <c r="J49">
        <v>1903237.8000000014</v>
      </c>
    </row>
    <row r="50" spans="1:10" x14ac:dyDescent="0.2">
      <c r="A50" t="s">
        <v>314</v>
      </c>
      <c r="B50">
        <v>981.81999999999994</v>
      </c>
      <c r="C50">
        <v>3293.29</v>
      </c>
      <c r="D50">
        <v>432.56</v>
      </c>
      <c r="E50">
        <v>995.38000000000011</v>
      </c>
      <c r="F50" s="57"/>
      <c r="G50">
        <v>50975.55999999999</v>
      </c>
      <c r="H50">
        <v>584289.73999999953</v>
      </c>
      <c r="I50">
        <v>329079.46000000025</v>
      </c>
      <c r="J50">
        <v>3517083.19</v>
      </c>
    </row>
    <row r="51" spans="1:10" x14ac:dyDescent="0.2">
      <c r="A51" t="s">
        <v>315</v>
      </c>
      <c r="B51">
        <v>287.21000000000004</v>
      </c>
      <c r="C51">
        <v>774.2</v>
      </c>
      <c r="D51">
        <v>86.899999999999991</v>
      </c>
      <c r="E51">
        <v>229.24</v>
      </c>
      <c r="F51" s="5"/>
      <c r="G51">
        <v>12225.140000000005</v>
      </c>
      <c r="H51">
        <v>154926.67999999906</v>
      </c>
      <c r="I51">
        <v>99150.079999999958</v>
      </c>
      <c r="J51">
        <v>1124244.7800000058</v>
      </c>
    </row>
    <row r="52" spans="1:10" x14ac:dyDescent="0.2">
      <c r="A52" t="s">
        <v>316</v>
      </c>
      <c r="B52">
        <v>1496.79</v>
      </c>
      <c r="C52">
        <v>1301.33</v>
      </c>
      <c r="D52">
        <v>405.56</v>
      </c>
      <c r="E52">
        <v>1020.8600000000001</v>
      </c>
      <c r="F52" s="57"/>
      <c r="G52">
        <v>29617.189999999995</v>
      </c>
      <c r="H52">
        <v>304215.76000000013</v>
      </c>
      <c r="I52">
        <v>122620.59999999999</v>
      </c>
      <c r="J52">
        <v>1253857.989999997</v>
      </c>
    </row>
    <row r="53" spans="1:10" x14ac:dyDescent="0.2">
      <c r="A53" t="s">
        <v>317</v>
      </c>
      <c r="B53">
        <v>38.24</v>
      </c>
      <c r="C53">
        <v>113.13999999999999</v>
      </c>
      <c r="D53">
        <v>13.969999999999999</v>
      </c>
      <c r="E53">
        <v>49.66</v>
      </c>
      <c r="F53" s="57"/>
      <c r="G53">
        <v>3062.54</v>
      </c>
      <c r="H53">
        <v>35083.969999999965</v>
      </c>
      <c r="I53">
        <v>40649.599999999999</v>
      </c>
      <c r="J53">
        <v>578774.15000000049</v>
      </c>
    </row>
    <row r="54" spans="1:10" x14ac:dyDescent="0.2">
      <c r="A54" t="s">
        <v>318</v>
      </c>
      <c r="B54">
        <v>130.45000000000002</v>
      </c>
      <c r="C54">
        <v>245.06</v>
      </c>
      <c r="D54">
        <v>44.74</v>
      </c>
      <c r="E54">
        <v>129.21</v>
      </c>
      <c r="F54" s="5"/>
      <c r="G54">
        <v>6219.689999999996</v>
      </c>
      <c r="H54">
        <v>57849.439999999988</v>
      </c>
      <c r="I54">
        <v>51630.920000000027</v>
      </c>
      <c r="J54">
        <v>599766.77999999968</v>
      </c>
    </row>
    <row r="55" spans="1:10" x14ac:dyDescent="0.2">
      <c r="A55" t="s">
        <v>319</v>
      </c>
      <c r="B55">
        <v>103.34</v>
      </c>
      <c r="C55">
        <v>386.99999999999994</v>
      </c>
      <c r="D55">
        <v>33.68</v>
      </c>
      <c r="E55">
        <v>180.79</v>
      </c>
      <c r="F55" s="5"/>
      <c r="G55">
        <v>7557.1100000000015</v>
      </c>
      <c r="H55">
        <v>38442.570000000022</v>
      </c>
      <c r="I55">
        <v>42278.589999999989</v>
      </c>
      <c r="J55">
        <v>338490.11000000028</v>
      </c>
    </row>
    <row r="56" spans="1:10" x14ac:dyDescent="0.2">
      <c r="A56" t="s">
        <v>320</v>
      </c>
      <c r="B56">
        <v>205.88000000000002</v>
      </c>
      <c r="C56">
        <v>587.66999999999996</v>
      </c>
      <c r="D56">
        <v>130.09</v>
      </c>
      <c r="E56">
        <v>293.71999999999997</v>
      </c>
      <c r="F56" s="5"/>
      <c r="G56">
        <v>12570.77</v>
      </c>
      <c r="H56">
        <v>144558.60999999993</v>
      </c>
      <c r="I56">
        <v>103630.51999999996</v>
      </c>
      <c r="J56">
        <v>1222628.9600000009</v>
      </c>
    </row>
    <row r="57" spans="1:10" x14ac:dyDescent="0.2">
      <c r="A57" t="s">
        <v>321</v>
      </c>
      <c r="B57">
        <v>307.32</v>
      </c>
      <c r="C57">
        <v>524.75</v>
      </c>
      <c r="D57">
        <v>25.9</v>
      </c>
      <c r="E57">
        <v>140.75</v>
      </c>
      <c r="F57" s="5"/>
      <c r="G57">
        <v>9475.7800000000007</v>
      </c>
      <c r="H57">
        <v>95346.890000000116</v>
      </c>
      <c r="I57">
        <v>84304.489999999991</v>
      </c>
      <c r="J57">
        <v>1113289.2000000016</v>
      </c>
    </row>
    <row r="58" spans="1:10" x14ac:dyDescent="0.2">
      <c r="A58" t="s">
        <v>322</v>
      </c>
      <c r="B58">
        <v>21.36</v>
      </c>
      <c r="C58">
        <v>21.130000000000003</v>
      </c>
      <c r="D58">
        <v>0</v>
      </c>
      <c r="E58">
        <v>17.579999999999998</v>
      </c>
      <c r="F58" s="5"/>
      <c r="G58">
        <v>603.09000000000015</v>
      </c>
      <c r="H58">
        <v>11959.54</v>
      </c>
      <c r="I58">
        <v>5375.3700000000017</v>
      </c>
      <c r="J58">
        <v>87656.15999999996</v>
      </c>
    </row>
    <row r="59" spans="1:10" x14ac:dyDescent="0.2">
      <c r="A59" t="s">
        <v>323</v>
      </c>
      <c r="B59">
        <v>109.53999999999999</v>
      </c>
      <c r="C59">
        <v>666.73</v>
      </c>
      <c r="D59">
        <v>68.490000000000009</v>
      </c>
      <c r="E59">
        <v>82.25</v>
      </c>
      <c r="F59" s="5"/>
      <c r="G59">
        <v>6398.68</v>
      </c>
      <c r="H59">
        <v>101058.75000000009</v>
      </c>
      <c r="I59">
        <v>54616.499999999971</v>
      </c>
      <c r="J59">
        <v>707200.89000000048</v>
      </c>
    </row>
    <row r="60" spans="1:10" x14ac:dyDescent="0.2">
      <c r="A60" t="s">
        <v>324</v>
      </c>
      <c r="B60">
        <v>29.71</v>
      </c>
      <c r="C60">
        <v>891.33</v>
      </c>
      <c r="D60">
        <v>9.620000000000001</v>
      </c>
      <c r="E60">
        <v>64.98</v>
      </c>
      <c r="F60" s="5"/>
      <c r="G60">
        <v>2688.46</v>
      </c>
      <c r="H60">
        <v>23913.139999999948</v>
      </c>
      <c r="I60">
        <v>16155.630000000001</v>
      </c>
      <c r="J60">
        <v>170235.3600000008</v>
      </c>
    </row>
    <row r="61" spans="1:10" x14ac:dyDescent="0.2">
      <c r="A61" t="s">
        <v>325</v>
      </c>
      <c r="B61">
        <v>101.49</v>
      </c>
      <c r="C61">
        <v>429.89</v>
      </c>
      <c r="D61">
        <v>59.92</v>
      </c>
      <c r="E61">
        <v>128.67000000000002</v>
      </c>
      <c r="F61" s="5"/>
      <c r="G61">
        <v>6727.3099999999959</v>
      </c>
      <c r="H61">
        <v>75214.360000000044</v>
      </c>
      <c r="I61">
        <v>39558.010000000031</v>
      </c>
      <c r="J61">
        <v>440556.82999999961</v>
      </c>
    </row>
    <row r="62" spans="1:10" x14ac:dyDescent="0.2">
      <c r="B62" s="5"/>
      <c r="C62" s="5"/>
      <c r="D62" s="5"/>
      <c r="E62" s="5"/>
      <c r="F62" s="5"/>
    </row>
    <row r="63" spans="1:10" x14ac:dyDescent="0.2">
      <c r="B63" s="5"/>
      <c r="C63" s="5"/>
      <c r="D63" s="5"/>
      <c r="E63" s="5"/>
      <c r="F63" s="5"/>
    </row>
    <row r="64" spans="1:10" x14ac:dyDescent="0.2">
      <c r="B64" s="5"/>
      <c r="C64" s="5"/>
      <c r="D64" s="5"/>
      <c r="E64" s="5"/>
      <c r="F64" s="5"/>
    </row>
    <row r="65" spans="2:6" x14ac:dyDescent="0.2">
      <c r="B65" s="5"/>
      <c r="C65" s="5"/>
      <c r="D65" s="5"/>
      <c r="E65" s="5"/>
      <c r="F65" s="5"/>
    </row>
    <row r="66" spans="2:6" x14ac:dyDescent="0.2">
      <c r="B66" s="5"/>
      <c r="C66" s="5"/>
      <c r="D66" s="5"/>
      <c r="E66" s="5"/>
      <c r="F66" s="5"/>
    </row>
    <row r="67" spans="2:6" x14ac:dyDescent="0.2">
      <c r="B67" s="5"/>
      <c r="C67" s="5"/>
      <c r="D67" s="5"/>
      <c r="E67" s="5"/>
      <c r="F67" s="5"/>
    </row>
    <row r="68" spans="2:6" x14ac:dyDescent="0.2">
      <c r="B68" s="5"/>
      <c r="C68" s="5"/>
      <c r="D68" s="5"/>
      <c r="E68" s="5"/>
      <c r="F68" s="5"/>
    </row>
    <row r="69" spans="2:6" x14ac:dyDescent="0.2">
      <c r="B69" s="5"/>
      <c r="C69" s="5"/>
      <c r="D69" s="5"/>
      <c r="E69" s="5"/>
      <c r="F69" s="5"/>
    </row>
    <row r="70" spans="2:6" x14ac:dyDescent="0.2">
      <c r="B70" s="5"/>
      <c r="C70" s="5"/>
      <c r="D70" s="5"/>
      <c r="E70" s="5"/>
      <c r="F70" s="5"/>
    </row>
    <row r="71" spans="2:6" x14ac:dyDescent="0.2">
      <c r="B71" s="5"/>
      <c r="C71" s="5"/>
      <c r="D71" s="5"/>
      <c r="E71" s="5"/>
      <c r="F71" s="5"/>
    </row>
    <row r="72" spans="2:6" x14ac:dyDescent="0.2">
      <c r="B72" s="5"/>
      <c r="C72" s="5"/>
      <c r="D72" s="5"/>
      <c r="E72" s="5"/>
      <c r="F72" s="5"/>
    </row>
    <row r="73" spans="2:6" x14ac:dyDescent="0.2">
      <c r="B73" s="5"/>
      <c r="C73" s="5"/>
      <c r="D73" s="5"/>
      <c r="E73" s="5"/>
      <c r="F73" s="5"/>
    </row>
    <row r="74" spans="2:6" x14ac:dyDescent="0.2">
      <c r="B74" s="5"/>
      <c r="C74" s="5"/>
      <c r="D74" s="5"/>
      <c r="E74" s="5"/>
      <c r="F74" s="5"/>
    </row>
    <row r="75" spans="2:6" x14ac:dyDescent="0.2">
      <c r="B75" s="5"/>
      <c r="C75" s="5"/>
      <c r="D75" s="5"/>
      <c r="E75" s="5"/>
      <c r="F75" s="5"/>
    </row>
    <row r="76" spans="2:6" x14ac:dyDescent="0.2">
      <c r="B76" s="5"/>
      <c r="C76" s="5"/>
      <c r="D76" s="5"/>
      <c r="E76" s="5"/>
      <c r="F76" s="5"/>
    </row>
    <row r="77" spans="2:6" x14ac:dyDescent="0.2">
      <c r="B77" s="5"/>
      <c r="C77" s="5"/>
      <c r="D77" s="5"/>
      <c r="E77" s="5"/>
      <c r="F77" s="5"/>
    </row>
    <row r="78" spans="2:6" x14ac:dyDescent="0.2">
      <c r="B78" s="5"/>
      <c r="C78" s="5"/>
      <c r="D78" s="5"/>
      <c r="E78" s="5"/>
      <c r="F78" s="5"/>
    </row>
    <row r="79" spans="2:6" x14ac:dyDescent="0.2">
      <c r="B79" s="5"/>
      <c r="C79" s="5"/>
      <c r="D79" s="5"/>
      <c r="E79" s="5"/>
      <c r="F79" s="5"/>
    </row>
    <row r="80" spans="2:6" x14ac:dyDescent="0.2">
      <c r="B80" s="5"/>
      <c r="C80" s="5"/>
      <c r="D80" s="5"/>
      <c r="E80" s="5"/>
      <c r="F80" s="5"/>
    </row>
    <row r="81" spans="2:6" x14ac:dyDescent="0.2">
      <c r="B81" s="5"/>
      <c r="C81" s="5"/>
      <c r="D81" s="5"/>
      <c r="E81" s="5"/>
      <c r="F81" s="5"/>
    </row>
    <row r="82" spans="2:6" x14ac:dyDescent="0.2">
      <c r="B82" s="5"/>
      <c r="C82" s="5"/>
      <c r="D82" s="5"/>
      <c r="E82" s="5"/>
      <c r="F82" s="5"/>
    </row>
    <row r="83" spans="2:6" x14ac:dyDescent="0.2">
      <c r="B83" s="5"/>
      <c r="C83" s="5"/>
      <c r="D83" s="5"/>
      <c r="E83" s="5"/>
      <c r="F83" s="5"/>
    </row>
    <row r="84" spans="2:6" x14ac:dyDescent="0.2">
      <c r="B84" s="5"/>
      <c r="C84" s="5"/>
      <c r="D84" s="5"/>
      <c r="E84" s="5"/>
      <c r="F84" s="5"/>
    </row>
    <row r="85" spans="2:6" x14ac:dyDescent="0.2">
      <c r="B85" s="5"/>
      <c r="C85" s="5"/>
      <c r="D85" s="5"/>
      <c r="E85" s="5"/>
      <c r="F85" s="5"/>
    </row>
    <row r="86" spans="2:6" x14ac:dyDescent="0.2">
      <c r="B86" s="5"/>
      <c r="C86" s="5"/>
      <c r="D86" s="5"/>
      <c r="E86" s="5"/>
      <c r="F86" s="5"/>
    </row>
    <row r="87" spans="2:6" x14ac:dyDescent="0.2">
      <c r="B87" s="5"/>
      <c r="C87" s="5"/>
      <c r="D87" s="5"/>
      <c r="E87" s="5"/>
      <c r="F87" s="5"/>
    </row>
    <row r="88" spans="2:6" x14ac:dyDescent="0.2">
      <c r="B88" s="5"/>
      <c r="C88" s="5"/>
      <c r="D88" s="5"/>
      <c r="E88" s="5"/>
      <c r="F88" s="5"/>
    </row>
    <row r="89" spans="2:6" x14ac:dyDescent="0.2">
      <c r="B89" s="5"/>
      <c r="C89" s="5"/>
      <c r="D89" s="5"/>
      <c r="E89" s="5"/>
      <c r="F89" s="5"/>
    </row>
    <row r="90" spans="2:6" x14ac:dyDescent="0.2">
      <c r="B90" s="5"/>
      <c r="C90" s="5"/>
      <c r="D90" s="5"/>
      <c r="E90" s="5"/>
      <c r="F90" s="5"/>
    </row>
    <row r="91" spans="2:6" x14ac:dyDescent="0.2">
      <c r="B91" s="5"/>
      <c r="C91" s="5"/>
      <c r="D91" s="5"/>
      <c r="E91" s="5"/>
      <c r="F91" s="5"/>
    </row>
    <row r="92" spans="2:6" x14ac:dyDescent="0.2">
      <c r="B92" s="5"/>
      <c r="C92" s="5"/>
      <c r="D92" s="5"/>
      <c r="E92" s="5"/>
      <c r="F92" s="5"/>
    </row>
    <row r="93" spans="2:6" x14ac:dyDescent="0.2">
      <c r="B93" s="5"/>
      <c r="C93" s="5"/>
      <c r="D93" s="5"/>
      <c r="E93" s="5"/>
      <c r="F93" s="5"/>
    </row>
    <row r="94" spans="2:6" x14ac:dyDescent="0.2">
      <c r="B94" s="5"/>
      <c r="C94" s="5"/>
      <c r="D94" s="5"/>
      <c r="E94" s="5"/>
      <c r="F94" s="5"/>
    </row>
    <row r="95" spans="2:6" x14ac:dyDescent="0.2">
      <c r="B95" s="5"/>
      <c r="C95" s="5"/>
      <c r="D95" s="5"/>
      <c r="E95" s="5"/>
      <c r="F95" s="5"/>
    </row>
    <row r="96" spans="2:6" x14ac:dyDescent="0.2">
      <c r="B96" s="5"/>
      <c r="C96" s="5"/>
      <c r="D96" s="5"/>
      <c r="E96" s="5"/>
      <c r="F96" s="5"/>
    </row>
    <row r="97" spans="2:10" x14ac:dyDescent="0.2">
      <c r="B97" s="5"/>
      <c r="C97" s="5"/>
      <c r="D97" s="5"/>
      <c r="E97" s="5"/>
      <c r="F97" s="5"/>
    </row>
    <row r="98" spans="2:10" x14ac:dyDescent="0.2">
      <c r="B98" s="5"/>
      <c r="C98" s="5"/>
      <c r="D98" s="5"/>
      <c r="E98" s="5"/>
      <c r="F98" s="5"/>
    </row>
    <row r="99" spans="2:10" x14ac:dyDescent="0.2">
      <c r="B99" s="5"/>
      <c r="C99" s="5"/>
      <c r="D99" s="5"/>
      <c r="E99" s="5"/>
      <c r="F99" s="5"/>
    </row>
    <row r="100" spans="2:10" x14ac:dyDescent="0.2">
      <c r="B100" s="5"/>
      <c r="C100" s="5"/>
      <c r="D100" s="5"/>
      <c r="E100" s="5"/>
      <c r="F100" s="5"/>
    </row>
    <row r="101" spans="2:10" x14ac:dyDescent="0.2">
      <c r="B101" s="5"/>
      <c r="C101" s="5"/>
      <c r="D101" s="5"/>
      <c r="E101" s="5"/>
      <c r="F101" s="5"/>
    </row>
    <row r="102" spans="2:10" x14ac:dyDescent="0.2">
      <c r="B102" s="30"/>
      <c r="C102" s="30"/>
      <c r="D102" s="30"/>
      <c r="E102" s="30"/>
      <c r="F102" s="30"/>
      <c r="J102" s="30"/>
    </row>
    <row r="103" spans="2:10" x14ac:dyDescent="0.2">
      <c r="B103" s="30"/>
      <c r="C103" s="30"/>
      <c r="D103" s="30"/>
      <c r="E103" s="30"/>
      <c r="F103" s="30"/>
      <c r="J103" s="30"/>
    </row>
    <row r="104" spans="2:10" x14ac:dyDescent="0.2">
      <c r="B104" s="30"/>
      <c r="C104" s="30"/>
      <c r="D104" s="30"/>
      <c r="E104" s="30"/>
      <c r="F104" s="30"/>
      <c r="J104" s="30"/>
    </row>
    <row r="105" spans="2:10" x14ac:dyDescent="0.2">
      <c r="B105" s="5"/>
      <c r="C105" s="5"/>
      <c r="D105" s="5"/>
      <c r="E105" s="5"/>
      <c r="F105" s="5"/>
    </row>
    <row r="106" spans="2:10" x14ac:dyDescent="0.2">
      <c r="B106" s="5"/>
      <c r="C106" s="5"/>
      <c r="D106" s="5"/>
      <c r="E106" s="5"/>
      <c r="F106" s="5"/>
    </row>
    <row r="107" spans="2:10" x14ac:dyDescent="0.2">
      <c r="B107" s="5"/>
      <c r="C107" s="5"/>
      <c r="D107" s="5"/>
      <c r="E107" s="5"/>
      <c r="F107" s="5"/>
    </row>
    <row r="108" spans="2:10" x14ac:dyDescent="0.2">
      <c r="B108" s="5"/>
      <c r="C108" s="5"/>
      <c r="D108" s="5"/>
      <c r="E108" s="5"/>
      <c r="F108" s="5"/>
    </row>
    <row r="110" spans="2:10" x14ac:dyDescent="0.2">
      <c r="B110" s="5"/>
      <c r="C110" s="5"/>
      <c r="D110" s="5"/>
      <c r="E110" s="5"/>
      <c r="F110" s="5"/>
    </row>
    <row r="111" spans="2:10" x14ac:dyDescent="0.2">
      <c r="B111" s="5"/>
      <c r="C111" s="5"/>
      <c r="D111" s="5"/>
      <c r="E111" s="5"/>
      <c r="F111" s="5"/>
    </row>
    <row r="112" spans="2:10" x14ac:dyDescent="0.2">
      <c r="B112" s="5"/>
      <c r="C112" s="5"/>
      <c r="D112" s="5"/>
      <c r="E112" s="5"/>
      <c r="F112" s="5"/>
    </row>
    <row r="113" spans="2:6" x14ac:dyDescent="0.2">
      <c r="B113" s="5"/>
      <c r="C113" s="5"/>
      <c r="D113" s="5"/>
      <c r="E113" s="5"/>
      <c r="F113" s="5"/>
    </row>
    <row r="114" spans="2:6" x14ac:dyDescent="0.2">
      <c r="B114" s="5"/>
      <c r="C114" s="5"/>
      <c r="D114" s="5"/>
      <c r="E114" s="5"/>
      <c r="F114" s="5"/>
    </row>
    <row r="120" spans="2:6" x14ac:dyDescent="0.2">
      <c r="B120" s="5"/>
      <c r="C120" s="5"/>
      <c r="D120" s="5"/>
      <c r="E120" s="5"/>
      <c r="F120" s="5"/>
    </row>
    <row r="121" spans="2:6" x14ac:dyDescent="0.2">
      <c r="B121" s="5"/>
      <c r="C121" s="5"/>
      <c r="D121" s="5"/>
      <c r="E121" s="5"/>
      <c r="F121" s="5"/>
    </row>
    <row r="122" spans="2:6" x14ac:dyDescent="0.2">
      <c r="B122" s="5"/>
      <c r="C122" s="5"/>
      <c r="D122" s="5"/>
      <c r="E122" s="5"/>
      <c r="F122" s="5"/>
    </row>
    <row r="123" spans="2:6" x14ac:dyDescent="0.2">
      <c r="B123" s="5"/>
      <c r="C123" s="5"/>
      <c r="D123" s="5"/>
      <c r="E123" s="5"/>
      <c r="F123" s="5"/>
    </row>
    <row r="124" spans="2:6" x14ac:dyDescent="0.2">
      <c r="B124" s="5"/>
      <c r="C124" s="5"/>
      <c r="D124" s="5"/>
      <c r="E124" s="5"/>
      <c r="F124"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Microsoft Office User</cp:lastModifiedBy>
  <dcterms:created xsi:type="dcterms:W3CDTF">2014-08-06T15:03:07Z</dcterms:created>
  <dcterms:modified xsi:type="dcterms:W3CDTF">2020-07-02T09:05:39Z</dcterms:modified>
</cp:coreProperties>
</file>