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Tabella articolo 3" sheetId="1" state="visible" r:id="rId2"/>
    <sheet name="Allegato A1_Elenco interventi" sheetId="2" state="visible" r:id="rId3"/>
    <sheet name="Allegato A2_Anticipazioni" sheetId="3" state="visible" r:id="rId4"/>
    <sheet name="Allegato B1_Piano fin. accordo" sheetId="4" state="visible" r:id="rId5"/>
    <sheet name="Allegato B2_Piano fin. interv." sheetId="5" state="visible" r:id="rId6"/>
    <sheet name="Foglio1" sheetId="6" state="visible" r:id="rId7"/>
  </sheets>
  <externalReferences>
    <externalReference r:id="rId8"/>
    <externalReference r:id="rId9"/>
  </externalReferences>
  <definedNames>
    <definedName function="false" hidden="false" localSheetId="1" name="_xlnm.Print_Area" vbProcedure="false">'Allegato A1_Elenco interventi'!$A$1:$O$10</definedName>
    <definedName function="false" hidden="false" localSheetId="2" name="_xlnm.Print_Area" vbProcedure="false">'Allegato A2_Anticipazioni'!$A$1:$E$7</definedName>
    <definedName function="false" hidden="false" localSheetId="3" name="_xlnm.Print_Area" vbProcedure="false">'Allegato B1_Piano fin. accordo'!$A$1:$N$6</definedName>
    <definedName function="false" hidden="false" localSheetId="0" name="_xlnm.Print_Area" vbProcedure="false">'Tabella articolo 3'!$A$1:$E$6</definedName>
    <definedName function="false" hidden="false" name="liguria" vbProcedure="false">[1]Elenco!$A$2:$A$87</definedName>
    <definedName function="false" hidden="false" name="marche" vbProcedure="false">[2]Elenco!$B$3:$B$16</definedName>
    <definedName function="false" hidden="false" name="VENETO" vbProcedure="false">[2]Elenco!$B$3:$B$68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<sst xmlns="http://schemas.openxmlformats.org/spreadsheetml/2006/main" count="128" uniqueCount="70">
  <si>
    <t xml:space="preserve">AMBITI DI INTERVENTO</t>
  </si>
  <si>
    <t xml:space="preserve">Assegnazione FSC 21-27</t>
  </si>
  <si>
    <t xml:space="preserve">Numero interventi/
linee di azione</t>
  </si>
  <si>
    <t xml:space="preserve">Risorse FSC 
21-27 
(ass. ordinaria)</t>
  </si>
  <si>
    <t xml:space="preserve">(1) Risorse FSC 
21-27 (Anticipazione)</t>
  </si>
  <si>
    <t xml:space="preserve">Totale Assegnazione
FSC 21-27</t>
  </si>
  <si>
    <t xml:space="preserve">Ambiente e risorse naturali</t>
  </si>
  <si>
    <t xml:space="preserve">Istruzione e formazione</t>
  </si>
  <si>
    <t xml:space="preserve">Capacità amministrativa</t>
  </si>
  <si>
    <t xml:space="preserve">Totale Assegnazione FSC 2021-2027</t>
  </si>
  <si>
    <t xml:space="preserve">(1) Risorse già assegnate: anticipazioni disposte con delibere CIPESS; assegnate con provvedimenti di legge; ecc.  - Include anche le risorse definanziate ex Delibera 16/2023 e riprogrammate</t>
  </si>
  <si>
    <t xml:space="preserve">Accordo per la Coesione Governo - Provincia Autonoma di Trento
Allegato A1 Programma di interventi e le linee di azione con cronoprogramma procedurale</t>
  </si>
  <si>
    <t xml:space="preserve">ID</t>
  </si>
  <si>
    <t xml:space="preserve">AMMINISTRAZIONE</t>
  </si>
  <si>
    <t xml:space="preserve">AREATEMATICA</t>
  </si>
  <si>
    <t xml:space="preserve">LINEA DI INTERVENTO</t>
  </si>
  <si>
    <t xml:space="preserve">CUP</t>
  </si>
  <si>
    <t xml:space="preserve">TITOLO</t>
  </si>
  <si>
    <t xml:space="preserve">COSTO TOTALE</t>
  </si>
  <si>
    <t xml:space="preserve">IMPORTO RICHIESTO FSC 21-27</t>
  </si>
  <si>
    <t xml:space="preserve">COFINANZIAMENTO CON ALTRE RISORSE</t>
  </si>
  <si>
    <t xml:space="preserve">PROGRAMMAZIONE PREVISIONE INIZIO</t>
  </si>
  <si>
    <t xml:space="preserve">PROGRAMMAZIONE PREVISIONE FINE</t>
  </si>
  <si>
    <t xml:space="preserve">PROGETTAZIONE PREVISIONE INIZIO</t>
  </si>
  <si>
    <t xml:space="preserve">PROGETTAZIONE PREVISIONE FINE</t>
  </si>
  <si>
    <t xml:space="preserve">ESECUZIONE PREVISIONE INIZIO</t>
  </si>
  <si>
    <t xml:space="preserve">ESECUZIONE PREVISIONE FINE</t>
  </si>
  <si>
    <t xml:space="preserve">FSCRI_RI_1450</t>
  </si>
  <si>
    <t xml:space="preserve">PROVINCIA AUTONOMA DI TRENTO - AGENZIA PROVINCIALE PER LE OPERE PUBBLICHE - SERVIZIO OPERE CIVILI</t>
  </si>
  <si>
    <t xml:space="preserve">11.ISTRUZIONE E FORMAZIONE</t>
  </si>
  <si>
    <t xml:space="preserve">11.01 STRUTTURE EDUCATIVE E FORMATIVE</t>
  </si>
  <si>
    <t xml:space="preserve">C66D17000220003</t>
  </si>
  <si>
    <t xml:space="preserve">COSTRUZIONE DELLA NUOVA SEDE DELL'ISTITUTO DI FORMAZIONE PROFESSIONALE "S. PERTINI" - TRENTO</t>
  </si>
  <si>
    <t xml:space="preserve">1_SEMESTRE_2023</t>
  </si>
  <si>
    <t xml:space="preserve">2_SEMESTRE_2023</t>
  </si>
  <si>
    <t xml:space="preserve">2_SEMESTRE_2029</t>
  </si>
  <si>
    <t xml:space="preserve">FSCRI_RI_1469</t>
  </si>
  <si>
    <t xml:space="preserve">C79H10000220003</t>
  </si>
  <si>
    <t xml:space="preserve">COSTRUZIONE DELLA NUOVA SEDE DEL LICEO ARTISTICO "F. DEPERO" - ROVERETO</t>
  </si>
  <si>
    <t xml:space="preserve">FSCRI_RI_1477</t>
  </si>
  <si>
    <t xml:space="preserve">C67B16000310003</t>
  </si>
  <si>
    <t xml:space="preserve">REALIZZAZIONE DELLA NUOVA SEDE DEL LICEO ARTISTICO "A. VITTORIA" - TRENTO</t>
  </si>
  <si>
    <t xml:space="preserve">1_SEMESTRE_2024</t>
  </si>
  <si>
    <t xml:space="preserve">FSCRI_RI_1714</t>
  </si>
  <si>
    <t xml:space="preserve">TRENTINO SVILUPPO S.P.A.</t>
  </si>
  <si>
    <t xml:space="preserve">05.AMBIENTE E RISORSE NATURALI</t>
  </si>
  <si>
    <t xml:space="preserve">05.04 BONIFICHE</t>
  </si>
  <si>
    <t xml:space="preserve">C57J23000000003</t>
  </si>
  <si>
    <t xml:space="preserve">INTERVENTO DI RIMOZIONE DI MATERIALI CONTENENTI AMIANTO DEL SITO "EX ALUMETAL" DI MORI (TN)</t>
  </si>
  <si>
    <t xml:space="preserve">2_SEMESTRE_2024</t>
  </si>
  <si>
    <t xml:space="preserve">1_SEMESTRE_2025</t>
  </si>
  <si>
    <t xml:space="preserve">1_SEMESTRE_2027</t>
  </si>
  <si>
    <t xml:space="preserve">PROVINCIA AUTONOMA DI TRENTO</t>
  </si>
  <si>
    <t xml:space="preserve">12.CAPACITÀ AMMINISTRATIVA</t>
  </si>
  <si>
    <t xml:space="preserve">12.02 ASSISTENZA TECNICA</t>
  </si>
  <si>
    <t xml:space="preserve">Assistenza Tecnica</t>
  </si>
  <si>
    <t xml:space="preserve">Valori in euro</t>
  </si>
  <si>
    <t xml:space="preserve">Accordo per la Coesione Governo - Provincia Autonoma di Trento
Allegato A2 Elenco interventi finanziati in anticipazione FSC 21-27</t>
  </si>
  <si>
    <t xml:space="preserve">IMPORTO FSC 21-27</t>
  </si>
  <si>
    <t xml:space="preserve">05.Ambiente e risorse naturali</t>
  </si>
  <si>
    <t xml:space="preserve">RISORSE IDRICHE</t>
  </si>
  <si>
    <t xml:space="preserve">C51B21007680004</t>
  </si>
  <si>
    <t xml:space="preserve">REALIZZAZIONE DEL NUOVO IMPIANTO DI DEPURAZIONE BIOLOGICO AL SERVIZIO DEI COMUNI DI CALDES, TERZOLAS, CAVIZZANA, LIVO, CIS E BRESIMO</t>
  </si>
  <si>
    <t xml:space="preserve">Accordo per la Coesione Governo - Provincia Autonoma di Trento 
Allegato B1 - Piano finanziario di spesa dell’Accordo per annualità (solo quota FSC 21-27 ordinaria)</t>
  </si>
  <si>
    <t xml:space="preserve">TOTALE</t>
  </si>
  <si>
    <t xml:space="preserve">Assegnazione ordinaria FSC 21-27</t>
  </si>
  <si>
    <t xml:space="preserve">Accordo per la Coesione Governo - Provincia Autonoma di Trento
Allegato B2 - Piano finanziario di spesa per singolo intervento (solo quota FSC 21-27 ordinaria)</t>
  </si>
  <si>
    <t xml:space="preserve">COSTO TOTALE </t>
  </si>
  <si>
    <t xml:space="preserve">0.00</t>
  </si>
  <si>
    <t xml:space="preserve">Totale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</si>
</sst>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_-;\-* #,##0.00_-;_-* \-??_-;_-@_-"/>
    <numFmt numFmtId="166" formatCode="#,##0.00"/>
    <numFmt numFmtId="167" formatCode="#,##0"/>
    <numFmt numFmtId="168" formatCode="@"/>
  </numFmts>
  <fonts count="18">
    <font>
      <sz val="1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6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8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/>
      <diagonal/>
    </border>
    <border diagonalUp="false" diagonalDown="false">
      <left/>
      <right style="thin">
        <color rgb="FFFFFFFF"/>
      </right>
      <top style="thin">
        <color rgb="FFFFFFFF"/>
      </top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false" diagonalDown="false">
      <left style="medium">
        <color rgb="FFFFFFFF"/>
      </left>
      <right style="medium"/>
      <top style="medium">
        <color rgb="FFFFFFFF"/>
      </top>
      <bottom style="medium">
        <color rgb="FFFFFFFF"/>
      </bottom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 style="thin">
        <color rgb="FFFFFFFF"/>
      </right>
      <top style="thin">
        <color rgb="FFFFFFFF"/>
      </top>
      <bottom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6" fontId="16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3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0" fillId="3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0" xfId="0" applyFont="true" applyBorder="fals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5" fillId="0" borderId="0" xfId="0" applyFont="true" applyBorder="false" applyAlignment="true" applyProtection="true">
      <alignment horizontal="right" vertical="center" textRotation="0" wrapText="tru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gliaia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dps/nuvec-s1/Users/grango/Documents/Invitalia/Agenzia%20della%20Coesione/Liguria/Correzioni%20alle%20schede/FSC%20-%20Interventi%20LIGURIA_v04_Correzione%20Manuale.xlsm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../C:/Users/grango/Documents/Invitalia/Agenzia%20della%20Coesione/Bolzano/Bolzano%202&#176;%20Invio/FSC%20-%20bolzano%20-%20Modello_v01.xlsm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LENCO CAMPI"/>
      <sheetName val="Cover"/>
      <sheetName val="Analisi"/>
      <sheetName val="Strumentale _Analisi"/>
      <sheetName val="Elenco per Accordo"/>
      <sheetName val="Elenco per accordo strumentale"/>
      <sheetName val="Descrizione Interventi"/>
      <sheetName val="Anagrafica Enti"/>
      <sheetName val="Foglio1"/>
      <sheetName val="Strumentale analisi"/>
      <sheetName val="Nuove dimensioni di analisi"/>
      <sheetName val="Cruscotto"/>
      <sheetName val="Elenco"/>
      <sheetName val="Consulta schede"/>
      <sheetName val="Localizzazione"/>
      <sheetName val="Cofinanziamento"/>
      <sheetName val="Inquadramento programmatico"/>
      <sheetName val="Crono"/>
      <sheetName val="Tipo interven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Istruzioni"/>
      <sheetName val="Elenco per Accordo"/>
      <sheetName val="Check Elenco per accordo"/>
      <sheetName val="Tabella schede sintetiche"/>
      <sheetName val="Check Tabella Word"/>
      <sheetName val="Elenco"/>
      <sheetName val="Analisi"/>
      <sheetName val="Strumentale _Analisi"/>
      <sheetName val="Consulta schede"/>
      <sheetName val="Cruscotto"/>
      <sheetName val="DB Completo"/>
      <sheetName val="Export Scheda"/>
      <sheetName val="Export Interventi"/>
      <sheetName val="Export Selezioni"/>
      <sheetName val="Export Crono"/>
      <sheetName val="Export Localizzazio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E7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D9" activeCellId="0" sqref="D9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34.28"/>
    <col collapsed="false" customWidth="true" hidden="false" outlineLevel="0" max="2" min="2" style="0" width="18.57"/>
    <col collapsed="false" customWidth="true" hidden="false" outlineLevel="0" max="3" min="3" style="0" width="19.85"/>
    <col collapsed="false" customWidth="true" hidden="false" outlineLevel="0" max="4" min="4" style="0" width="17.43"/>
    <col collapsed="false" customWidth="true" hidden="false" outlineLevel="0" max="5" min="5" style="0" width="13.57"/>
  </cols>
  <sheetData>
    <row r="1" customFormat="false" ht="15" hidden="false" customHeight="true" outlineLevel="0" collapsed="false">
      <c r="A1" s="1" t="s">
        <v>0</v>
      </c>
      <c r="B1" s="2" t="s">
        <v>1</v>
      </c>
      <c r="C1" s="2"/>
      <c r="D1" s="2"/>
      <c r="E1" s="1" t="s">
        <v>2</v>
      </c>
    </row>
    <row r="2" customFormat="false" ht="42.75" hidden="false" customHeight="false" outlineLevel="0" collapsed="false">
      <c r="A2" s="1"/>
      <c r="B2" s="1" t="s">
        <v>3</v>
      </c>
      <c r="C2" s="1" t="s">
        <v>4</v>
      </c>
      <c r="D2" s="1" t="s">
        <v>5</v>
      </c>
      <c r="E2" s="1"/>
    </row>
    <row r="3" customFormat="false" ht="19.5" hidden="false" customHeight="true" outlineLevel="0" collapsed="false">
      <c r="A3" s="3" t="s">
        <v>6</v>
      </c>
      <c r="B3" s="4" t="n">
        <v>5035000</v>
      </c>
      <c r="C3" s="4" t="n">
        <v>17800000</v>
      </c>
      <c r="D3" s="4" t="n">
        <f aca="false">B3+C3</f>
        <v>22835000</v>
      </c>
      <c r="E3" s="5" t="n">
        <v>2</v>
      </c>
    </row>
    <row r="4" customFormat="false" ht="19.5" hidden="false" customHeight="true" outlineLevel="0" collapsed="false">
      <c r="A4" s="3" t="s">
        <v>7</v>
      </c>
      <c r="B4" s="4" t="n">
        <v>68092909.29</v>
      </c>
      <c r="C4" s="4"/>
      <c r="D4" s="4" t="n">
        <f aca="false">B4+C4</f>
        <v>68092909.29</v>
      </c>
      <c r="E4" s="5" t="n">
        <v>3</v>
      </c>
    </row>
    <row r="5" customFormat="false" ht="19.5" hidden="false" customHeight="true" outlineLevel="0" collapsed="false">
      <c r="A5" s="3" t="s">
        <v>8</v>
      </c>
      <c r="B5" s="4" t="n">
        <v>3700000</v>
      </c>
      <c r="C5" s="4"/>
      <c r="D5" s="4" t="n">
        <f aca="false">B5+C5</f>
        <v>3700000</v>
      </c>
      <c r="E5" s="5" t="n">
        <v>1</v>
      </c>
    </row>
    <row r="6" customFormat="false" ht="19.5" hidden="false" customHeight="true" outlineLevel="0" collapsed="false">
      <c r="A6" s="6" t="s">
        <v>9</v>
      </c>
      <c r="B6" s="7" t="n">
        <f aca="false">SUM(B3:B5)</f>
        <v>76827909.29</v>
      </c>
      <c r="C6" s="7" t="n">
        <f aca="false">SUM(C3:C5)</f>
        <v>17800000</v>
      </c>
      <c r="D6" s="7" t="n">
        <f aca="false">SUM(D3:D5)</f>
        <v>94627909.29</v>
      </c>
      <c r="E6" s="8" t="n">
        <f aca="false">SUM(E3:E5)</f>
        <v>6</v>
      </c>
    </row>
    <row r="7" customFormat="false" ht="27.75" hidden="false" customHeight="true" outlineLevel="0" collapsed="false">
      <c r="A7" s="9" t="s">
        <v>10</v>
      </c>
      <c r="B7" s="9"/>
      <c r="C7" s="9"/>
      <c r="D7" s="9"/>
      <c r="E7" s="9"/>
    </row>
  </sheetData>
  <mergeCells count="4">
    <mergeCell ref="A1:A2"/>
    <mergeCell ref="B1:D1"/>
    <mergeCell ref="E1:E2"/>
    <mergeCell ref="A7:E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2060"/>
    <pageSetUpPr fitToPage="true"/>
  </sheetPr>
  <dimension ref="A1:O11"/>
  <sheetViews>
    <sheetView showFormulas="false" showGridLines="fals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G9" activeCellId="0" sqref="G9"/>
    </sheetView>
  </sheetViews>
  <sheetFormatPr defaultColWidth="9.14453125" defaultRowHeight="15" zeroHeight="false" outlineLevelRow="0" outlineLevelCol="0"/>
  <cols>
    <col collapsed="false" customWidth="true" hidden="false" outlineLevel="0" max="1" min="1" style="10" width="13.71"/>
    <col collapsed="false" customWidth="true" hidden="false" outlineLevel="0" max="2" min="2" style="10" width="20.43"/>
    <col collapsed="false" customWidth="true" hidden="false" outlineLevel="0" max="4" min="3" style="10" width="14.71"/>
    <col collapsed="false" customWidth="true" hidden="false" outlineLevel="0" max="5" min="5" style="10" width="16.57"/>
    <col collapsed="false" customWidth="true" hidden="false" outlineLevel="0" max="6" min="6" style="10" width="30.86"/>
    <col collapsed="false" customWidth="true" hidden="false" outlineLevel="0" max="7" min="7" style="10" width="20"/>
    <col collapsed="false" customWidth="true" hidden="false" outlineLevel="0" max="8" min="8" style="10" width="26"/>
    <col collapsed="false" customWidth="true" hidden="false" outlineLevel="0" max="9" min="9" style="10" width="14.71"/>
    <col collapsed="false" customWidth="true" hidden="false" outlineLevel="0" max="15" min="10" style="10" width="13.43"/>
    <col collapsed="false" customWidth="false" hidden="false" outlineLevel="0" max="1024" min="16" style="10" width="9.14"/>
  </cols>
  <sheetData>
    <row r="1" customFormat="false" ht="60.75" hidden="false" customHeight="true" outlineLevel="0" collapsed="false">
      <c r="A1" s="11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customFormat="false" ht="31.5" hidden="false" customHeight="true" outlineLevel="0" collapsed="false">
      <c r="A2" s="12"/>
      <c r="B2" s="12"/>
      <c r="C2" s="12"/>
      <c r="D2" s="12"/>
      <c r="E2" s="12"/>
      <c r="F2" s="12"/>
      <c r="G2" s="12"/>
      <c r="H2" s="12"/>
      <c r="I2" s="13"/>
      <c r="J2" s="14"/>
      <c r="K2" s="14"/>
      <c r="L2" s="14"/>
      <c r="M2" s="14"/>
      <c r="N2" s="14"/>
      <c r="O2" s="14"/>
    </row>
    <row r="3" customFormat="false" ht="39" hidden="false" customHeight="true" outlineLevel="0" collapsed="false">
      <c r="A3" s="12" t="s">
        <v>12</v>
      </c>
      <c r="B3" s="12" t="s">
        <v>13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3" t="s">
        <v>20</v>
      </c>
      <c r="J3" s="15" t="s">
        <v>21</v>
      </c>
      <c r="K3" s="15" t="s">
        <v>22</v>
      </c>
      <c r="L3" s="15" t="s">
        <v>23</v>
      </c>
      <c r="M3" s="15" t="s">
        <v>24</v>
      </c>
      <c r="N3" s="15" t="s">
        <v>25</v>
      </c>
      <c r="O3" s="15" t="s">
        <v>26</v>
      </c>
    </row>
    <row r="4" customFormat="false" ht="108" hidden="false" customHeight="true" outlineLevel="0" collapsed="false">
      <c r="A4" s="16" t="s">
        <v>27</v>
      </c>
      <c r="B4" s="16" t="s">
        <v>28</v>
      </c>
      <c r="C4" s="16" t="s">
        <v>29</v>
      </c>
      <c r="D4" s="16" t="s">
        <v>30</v>
      </c>
      <c r="E4" s="16" t="s">
        <v>31</v>
      </c>
      <c r="F4" s="16" t="s">
        <v>32</v>
      </c>
      <c r="G4" s="17" t="n">
        <v>28123373.04</v>
      </c>
      <c r="H4" s="17" t="n">
        <v>28123373.04</v>
      </c>
      <c r="I4" s="17" t="n">
        <v>0</v>
      </c>
      <c r="J4" s="16"/>
      <c r="K4" s="16"/>
      <c r="L4" s="16" t="s">
        <v>33</v>
      </c>
      <c r="M4" s="16" t="s">
        <v>33</v>
      </c>
      <c r="N4" s="16" t="s">
        <v>34</v>
      </c>
      <c r="O4" s="16" t="s">
        <v>35</v>
      </c>
    </row>
    <row r="5" customFormat="false" ht="90.75" hidden="false" customHeight="true" outlineLevel="0" collapsed="false">
      <c r="A5" s="16" t="s">
        <v>36</v>
      </c>
      <c r="B5" s="16" t="s">
        <v>28</v>
      </c>
      <c r="C5" s="16" t="s">
        <v>29</v>
      </c>
      <c r="D5" s="16" t="s">
        <v>30</v>
      </c>
      <c r="E5" s="16" t="s">
        <v>37</v>
      </c>
      <c r="F5" s="16" t="s">
        <v>38</v>
      </c>
      <c r="G5" s="17" t="n">
        <v>21394900</v>
      </c>
      <c r="H5" s="17" t="n">
        <v>21394900</v>
      </c>
      <c r="I5" s="17" t="n">
        <v>0</v>
      </c>
      <c r="J5" s="16"/>
      <c r="K5" s="16"/>
      <c r="L5" s="16" t="s">
        <v>33</v>
      </c>
      <c r="M5" s="16" t="s">
        <v>34</v>
      </c>
      <c r="N5" s="16" t="s">
        <v>34</v>
      </c>
      <c r="O5" s="16" t="s">
        <v>35</v>
      </c>
    </row>
    <row r="6" customFormat="false" ht="90.75" hidden="false" customHeight="true" outlineLevel="0" collapsed="false">
      <c r="A6" s="16" t="s">
        <v>39</v>
      </c>
      <c r="B6" s="16" t="s">
        <v>28</v>
      </c>
      <c r="C6" s="16" t="s">
        <v>29</v>
      </c>
      <c r="D6" s="16" t="s">
        <v>30</v>
      </c>
      <c r="E6" s="16" t="s">
        <v>40</v>
      </c>
      <c r="F6" s="16" t="s">
        <v>41</v>
      </c>
      <c r="G6" s="17" t="n">
        <v>18574636.25</v>
      </c>
      <c r="H6" s="17" t="n">
        <v>18574636.25</v>
      </c>
      <c r="I6" s="17" t="n">
        <v>0</v>
      </c>
      <c r="J6" s="16"/>
      <c r="K6" s="16"/>
      <c r="L6" s="16" t="s">
        <v>34</v>
      </c>
      <c r="M6" s="16" t="s">
        <v>34</v>
      </c>
      <c r="N6" s="16" t="s">
        <v>42</v>
      </c>
      <c r="O6" s="16" t="s">
        <v>35</v>
      </c>
    </row>
    <row r="7" customFormat="false" ht="75.75" hidden="false" customHeight="true" outlineLevel="0" collapsed="false">
      <c r="A7" s="16" t="s">
        <v>43</v>
      </c>
      <c r="B7" s="16" t="s">
        <v>44</v>
      </c>
      <c r="C7" s="16" t="s">
        <v>45</v>
      </c>
      <c r="D7" s="16" t="s">
        <v>46</v>
      </c>
      <c r="E7" s="16" t="s">
        <v>47</v>
      </c>
      <c r="F7" s="16" t="s">
        <v>48</v>
      </c>
      <c r="G7" s="17" t="n">
        <v>5035000</v>
      </c>
      <c r="H7" s="17" t="n">
        <v>5035000</v>
      </c>
      <c r="I7" s="17" t="n">
        <v>0</v>
      </c>
      <c r="J7" s="16"/>
      <c r="K7" s="16"/>
      <c r="L7" s="16" t="s">
        <v>34</v>
      </c>
      <c r="M7" s="16" t="s">
        <v>49</v>
      </c>
      <c r="N7" s="16" t="s">
        <v>50</v>
      </c>
      <c r="O7" s="16" t="s">
        <v>51</v>
      </c>
    </row>
    <row r="8" customFormat="false" ht="75.75" hidden="false" customHeight="true" outlineLevel="0" collapsed="false">
      <c r="A8" s="16"/>
      <c r="B8" s="16" t="s">
        <v>52</v>
      </c>
      <c r="C8" s="18" t="s">
        <v>53</v>
      </c>
      <c r="D8" s="18" t="s">
        <v>54</v>
      </c>
      <c r="E8" s="16"/>
      <c r="F8" s="16" t="s">
        <v>55</v>
      </c>
      <c r="G8" s="17" t="n">
        <v>3700000</v>
      </c>
      <c r="H8" s="17" t="n">
        <v>3700000</v>
      </c>
      <c r="I8" s="17"/>
      <c r="J8" s="16"/>
      <c r="K8" s="16"/>
      <c r="L8" s="16"/>
      <c r="M8" s="16"/>
      <c r="N8" s="16"/>
      <c r="O8" s="16"/>
    </row>
    <row r="9" customFormat="false" ht="17.25" hidden="false" customHeight="true" outlineLevel="0" collapsed="false">
      <c r="G9" s="19" t="n">
        <f aca="false">SUM(G4:G8)</f>
        <v>76827909.29</v>
      </c>
      <c r="H9" s="19" t="n">
        <f aca="false">SUM(H4:H8)</f>
        <v>76827909.29</v>
      </c>
    </row>
    <row r="10" customFormat="false" ht="15" hidden="false" customHeight="false" outlineLevel="0" collapsed="false">
      <c r="H10" s="20"/>
    </row>
    <row r="11" customFormat="false" ht="30" hidden="false" customHeight="true" outlineLevel="0" collapsed="false">
      <c r="A11" s="21" t="s">
        <v>56</v>
      </c>
      <c r="B11" s="21"/>
      <c r="G11" s="22"/>
    </row>
  </sheetData>
  <mergeCells count="5">
    <mergeCell ref="A1:O1"/>
    <mergeCell ref="J2:K2"/>
    <mergeCell ref="L2:M2"/>
    <mergeCell ref="N2:O2"/>
    <mergeCell ref="A11:B11"/>
  </mergeCells>
  <printOptions headings="false" gridLines="false" gridLinesSet="true" horizontalCentered="false" verticalCentered="false"/>
  <pageMargins left="0.315277777777778" right="0.315277777777778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E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2" activeCellId="0" sqref="A2"/>
    </sheetView>
  </sheetViews>
  <sheetFormatPr defaultColWidth="9.14453125" defaultRowHeight="15" zeroHeight="false" outlineLevelRow="0" outlineLevelCol="0"/>
  <cols>
    <col collapsed="false" customWidth="true" hidden="false" outlineLevel="0" max="2" min="1" style="23" width="21.15"/>
    <col collapsed="false" customWidth="true" hidden="false" outlineLevel="0" max="3" min="3" style="23" width="16.43"/>
    <col collapsed="false" customWidth="true" hidden="false" outlineLevel="0" max="4" min="4" style="10" width="73.71"/>
    <col collapsed="false" customWidth="true" hidden="false" outlineLevel="0" max="5" min="5" style="23" width="18.71"/>
    <col collapsed="false" customWidth="true" hidden="false" outlineLevel="0" max="6" min="6" style="23" width="15.71"/>
    <col collapsed="false" customWidth="false" hidden="false" outlineLevel="0" max="1024" min="7" style="23" width="9.14"/>
  </cols>
  <sheetData>
    <row r="1" customFormat="false" ht="58.5" hidden="false" customHeight="true" outlineLevel="0" collapsed="false">
      <c r="A1" s="24" t="s">
        <v>57</v>
      </c>
      <c r="B1" s="24"/>
      <c r="C1" s="24"/>
      <c r="D1" s="24"/>
      <c r="E1" s="24"/>
    </row>
    <row r="2" customFormat="false" ht="42.75" hidden="false" customHeight="true" outlineLevel="0" collapsed="false">
      <c r="A2" s="12"/>
      <c r="B2" s="12"/>
      <c r="C2" s="12"/>
      <c r="D2" s="12"/>
      <c r="E2" s="12"/>
    </row>
    <row r="3" customFormat="false" ht="17.25" hidden="false" customHeight="true" outlineLevel="0" collapsed="false">
      <c r="A3" s="12" t="s">
        <v>14</v>
      </c>
      <c r="B3" s="12" t="s">
        <v>15</v>
      </c>
      <c r="C3" s="12" t="s">
        <v>16</v>
      </c>
      <c r="D3" s="12" t="s">
        <v>17</v>
      </c>
      <c r="E3" s="12" t="s">
        <v>58</v>
      </c>
    </row>
    <row r="4" customFormat="false" ht="42" hidden="false" customHeight="true" outlineLevel="0" collapsed="false">
      <c r="A4" s="16" t="s">
        <v>59</v>
      </c>
      <c r="B4" s="16" t="s">
        <v>60</v>
      </c>
      <c r="C4" s="16" t="s">
        <v>61</v>
      </c>
      <c r="D4" s="16" t="s">
        <v>62</v>
      </c>
      <c r="E4" s="25" t="n">
        <v>17800000</v>
      </c>
    </row>
    <row r="5" s="23" customFormat="true" ht="15" hidden="false" customHeight="false" outlineLevel="0" collapsed="false"/>
    <row r="6" customFormat="false" ht="15" hidden="false" customHeight="false" outlineLevel="0" collapsed="false">
      <c r="A6" s="26" t="s">
        <v>56</v>
      </c>
      <c r="B6" s="26"/>
      <c r="C6" s="26"/>
    </row>
  </sheetData>
  <mergeCells count="2">
    <mergeCell ref="A1:E1"/>
    <mergeCell ref="A6:C6"/>
  </mergeCells>
  <printOptions headings="false" gridLines="false" gridLinesSet="true" horizontalCentered="false" verticalCentered="false"/>
  <pageMargins left="0.315277777777778" right="0.315277777777778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9.14453125" defaultRowHeight="21.75" zeroHeight="false" outlineLevelRow="0" outlineLevelCol="0"/>
  <cols>
    <col collapsed="false" customWidth="true" hidden="false" outlineLevel="0" max="1" min="1" style="23" width="31"/>
    <col collapsed="false" customWidth="true" hidden="false" outlineLevel="0" max="3" min="2" style="23" width="13.28"/>
    <col collapsed="false" customWidth="true" hidden="false" outlineLevel="0" max="7" min="4" style="23" width="14.28"/>
    <col collapsed="false" customWidth="true" hidden="false" outlineLevel="0" max="8" min="8" style="23" width="15"/>
    <col collapsed="false" customWidth="true" hidden="false" outlineLevel="0" max="9" min="9" style="23" width="15.28"/>
    <col collapsed="false" customWidth="true" hidden="false" outlineLevel="0" max="13" min="10" style="23" width="8.43"/>
    <col collapsed="false" customWidth="true" hidden="false" outlineLevel="0" max="14" min="14" style="23" width="14.28"/>
    <col collapsed="false" customWidth="false" hidden="false" outlineLevel="0" max="1024" min="15" style="23" width="9.14"/>
  </cols>
  <sheetData>
    <row r="1" customFormat="false" ht="54.75" hidden="false" customHeight="true" outlineLevel="0" collapsed="false">
      <c r="A1" s="27" t="s">
        <v>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customFormat="false" ht="30" hidden="false" customHeight="true" outlineLevel="0" collapsed="false">
      <c r="A2" s="28"/>
      <c r="B2" s="29" t="n">
        <v>2024</v>
      </c>
      <c r="C2" s="29" t="n">
        <v>2025</v>
      </c>
      <c r="D2" s="29" t="n">
        <v>2026</v>
      </c>
      <c r="E2" s="29" t="n">
        <v>2027</v>
      </c>
      <c r="F2" s="29" t="n">
        <v>2028</v>
      </c>
      <c r="G2" s="29" t="n">
        <v>2029</v>
      </c>
      <c r="H2" s="29" t="n">
        <v>2030</v>
      </c>
      <c r="I2" s="29" t="n">
        <v>2031</v>
      </c>
      <c r="J2" s="29" t="n">
        <v>2032</v>
      </c>
      <c r="K2" s="29" t="n">
        <v>2033</v>
      </c>
      <c r="L2" s="29" t="n">
        <v>2034</v>
      </c>
      <c r="M2" s="29" t="n">
        <v>2035</v>
      </c>
      <c r="N2" s="30" t="s">
        <v>64</v>
      </c>
    </row>
    <row r="3" customFormat="false" ht="13.5" hidden="false" customHeight="true" outlineLevel="0" collapsed="false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</row>
    <row r="4" customFormat="false" ht="42" hidden="false" customHeight="true" outlineLevel="0" collapsed="false">
      <c r="A4" s="31" t="s">
        <v>65</v>
      </c>
      <c r="B4" s="25" t="n">
        <v>1300000</v>
      </c>
      <c r="C4" s="25" t="n">
        <v>4730000</v>
      </c>
      <c r="D4" s="25" t="n">
        <v>10100000</v>
      </c>
      <c r="E4" s="25" t="n">
        <v>14105000</v>
      </c>
      <c r="F4" s="25" t="n">
        <v>14800000</v>
      </c>
      <c r="G4" s="25" t="n">
        <v>13500000</v>
      </c>
      <c r="H4" s="25" t="n">
        <v>14000000</v>
      </c>
      <c r="I4" s="25" t="n">
        <v>4292909.29</v>
      </c>
      <c r="J4" s="25"/>
      <c r="K4" s="31"/>
      <c r="L4" s="31"/>
      <c r="M4" s="31"/>
      <c r="N4" s="32" t="n">
        <f aca="false">SUM(B4:M4)</f>
        <v>76827909.29</v>
      </c>
    </row>
    <row r="6" customFormat="false" ht="21.75" hidden="false" customHeight="true" outlineLevel="0" collapsed="false">
      <c r="A6" s="23" t="s">
        <v>56</v>
      </c>
    </row>
  </sheetData>
  <mergeCells count="15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eadings="false" gridLines="false" gridLinesSet="true" horizontalCentered="true" verticalCentered="false"/>
  <pageMargins left="0.315277777777778" right="0.315277777777778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6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2" activeCellId="0" sqref="A2"/>
    </sheetView>
  </sheetViews>
  <sheetFormatPr defaultColWidth="8.54296875" defaultRowHeight="13.8" zeroHeight="false" outlineLevelRow="0" outlineLevelCol="0"/>
  <cols>
    <col collapsed="false" customWidth="true" hidden="false" outlineLevel="0" max="1" min="1" style="0" width="13.71"/>
    <col collapsed="false" customWidth="true" hidden="false" outlineLevel="0" max="2" min="2" style="0" width="16"/>
    <col collapsed="false" customWidth="true" hidden="false" outlineLevel="0" max="3" min="3" style="0" width="18.71"/>
    <col collapsed="false" customWidth="true" hidden="false" outlineLevel="0" max="4" min="4" style="0" width="16"/>
    <col collapsed="false" customWidth="true" hidden="false" outlineLevel="0" max="5" min="5" style="0" width="19.43"/>
    <col collapsed="false" customWidth="true" hidden="false" outlineLevel="0" max="6" min="6" style="33" width="27.15"/>
    <col collapsed="false" customWidth="true" hidden="false" outlineLevel="0" max="7" min="7" style="34" width="15"/>
    <col collapsed="false" customWidth="true" hidden="false" outlineLevel="0" max="8" min="8" style="33" width="16"/>
    <col collapsed="false" customWidth="true" hidden="false" outlineLevel="0" max="9" min="9" style="33" width="14.43"/>
    <col collapsed="false" customWidth="true" hidden="false" outlineLevel="0" max="10" min="10" style="33" width="15.14"/>
    <col collapsed="false" customWidth="true" hidden="false" outlineLevel="0" max="11" min="11" style="35" width="15.14"/>
    <col collapsed="false" customWidth="true" hidden="false" outlineLevel="0" max="12" min="12" style="35" width="13.85"/>
    <col collapsed="false" customWidth="true" hidden="false" outlineLevel="0" max="13" min="13" style="0" width="15.57"/>
    <col collapsed="false" customWidth="true" hidden="false" outlineLevel="0" max="14" min="14" style="0" width="15.28"/>
    <col collapsed="false" customWidth="true" hidden="false" outlineLevel="0" max="15" min="15" style="0" width="14.85"/>
    <col collapsed="false" customWidth="true" hidden="false" outlineLevel="0" max="16" min="16" style="0" width="15.57"/>
    <col collapsed="false" customWidth="true" hidden="false" outlineLevel="0" max="18" min="17" style="0" width="15.28"/>
    <col collapsed="false" customWidth="true" hidden="false" outlineLevel="0" max="22" min="19" style="0" width="6.57"/>
  </cols>
  <sheetData>
    <row r="1" customFormat="false" ht="57.75" hidden="false" customHeight="true" outlineLevel="0" collapsed="false">
      <c r="A1" s="36" t="s">
        <v>66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customFormat="false" ht="57.75" hidden="false" customHeight="true" outlineLevel="0" collapsed="false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="39" customFormat="true" ht="55.5" hidden="false" customHeight="true" outlineLevel="0" collapsed="false">
      <c r="A3" s="37" t="s">
        <v>12</v>
      </c>
      <c r="B3" s="37" t="s">
        <v>13</v>
      </c>
      <c r="C3" s="37" t="s">
        <v>14</v>
      </c>
      <c r="D3" s="37" t="s">
        <v>15</v>
      </c>
      <c r="E3" s="37" t="s">
        <v>16</v>
      </c>
      <c r="F3" s="37" t="s">
        <v>17</v>
      </c>
      <c r="G3" s="37" t="s">
        <v>67</v>
      </c>
      <c r="H3" s="37" t="s">
        <v>19</v>
      </c>
      <c r="I3" s="38" t="s">
        <v>20</v>
      </c>
      <c r="J3" s="38" t="n">
        <v>2023</v>
      </c>
      <c r="K3" s="37" t="n">
        <v>2024</v>
      </c>
      <c r="L3" s="37" t="n">
        <v>2025</v>
      </c>
      <c r="M3" s="37" t="n">
        <v>2026</v>
      </c>
      <c r="N3" s="37" t="n">
        <v>2027</v>
      </c>
      <c r="O3" s="37" t="n">
        <v>2028</v>
      </c>
      <c r="P3" s="37" t="n">
        <v>2029</v>
      </c>
      <c r="Q3" s="37" t="n">
        <v>2030</v>
      </c>
      <c r="R3" s="37" t="n">
        <v>2031</v>
      </c>
      <c r="S3" s="37" t="n">
        <v>2032</v>
      </c>
      <c r="T3" s="37" t="n">
        <v>2033</v>
      </c>
      <c r="U3" s="37" t="n">
        <v>2034</v>
      </c>
      <c r="V3" s="37" t="n">
        <v>2035</v>
      </c>
    </row>
    <row r="4" customFormat="false" ht="137.25" hidden="false" customHeight="true" outlineLevel="0" collapsed="false">
      <c r="A4" s="16" t="s">
        <v>27</v>
      </c>
      <c r="B4" s="16" t="s">
        <v>28</v>
      </c>
      <c r="C4" s="16" t="s">
        <v>29</v>
      </c>
      <c r="D4" s="16" t="s">
        <v>30</v>
      </c>
      <c r="E4" s="16" t="s">
        <v>31</v>
      </c>
      <c r="F4" s="16" t="s">
        <v>32</v>
      </c>
      <c r="G4" s="17" t="n">
        <v>28123373.04</v>
      </c>
      <c r="H4" s="17" t="n">
        <v>28123373.04</v>
      </c>
      <c r="I4" s="40"/>
      <c r="J4" s="40"/>
      <c r="K4" s="40" t="n">
        <v>1270000</v>
      </c>
      <c r="L4" s="40" t="n">
        <v>2000000</v>
      </c>
      <c r="M4" s="40" t="n">
        <v>4000000</v>
      </c>
      <c r="N4" s="40" t="n">
        <v>4930000</v>
      </c>
      <c r="O4" s="40" t="n">
        <v>4900000</v>
      </c>
      <c r="P4" s="40" t="n">
        <v>4900000</v>
      </c>
      <c r="Q4" s="41" t="n">
        <v>5000000</v>
      </c>
      <c r="R4" s="41" t="n">
        <v>1123373.04</v>
      </c>
      <c r="S4" s="42"/>
      <c r="T4" s="42"/>
      <c r="U4" s="42"/>
      <c r="V4" s="42"/>
    </row>
    <row r="5" customFormat="false" ht="141.75" hidden="false" customHeight="true" outlineLevel="0" collapsed="false">
      <c r="A5" s="16" t="s">
        <v>36</v>
      </c>
      <c r="B5" s="16" t="s">
        <v>28</v>
      </c>
      <c r="C5" s="16" t="s">
        <v>29</v>
      </c>
      <c r="D5" s="16" t="s">
        <v>30</v>
      </c>
      <c r="E5" s="16" t="s">
        <v>37</v>
      </c>
      <c r="F5" s="16" t="s">
        <v>38</v>
      </c>
      <c r="G5" s="17" t="n">
        <v>21394900</v>
      </c>
      <c r="H5" s="17" t="n">
        <v>21394900</v>
      </c>
      <c r="I5" s="40"/>
      <c r="J5" s="40"/>
      <c r="K5" s="40" t="n">
        <v>0</v>
      </c>
      <c r="L5" s="40" t="n">
        <v>2000000</v>
      </c>
      <c r="M5" s="40" t="n">
        <v>3000000</v>
      </c>
      <c r="N5" s="40" t="n">
        <v>3000000</v>
      </c>
      <c r="O5" s="40" t="n">
        <v>4000000</v>
      </c>
      <c r="P5" s="40" t="n">
        <v>4000000</v>
      </c>
      <c r="Q5" s="41" t="n">
        <v>4000000</v>
      </c>
      <c r="R5" s="41" t="n">
        <v>1394900</v>
      </c>
      <c r="S5" s="42"/>
      <c r="T5" s="42"/>
      <c r="U5" s="42"/>
      <c r="V5" s="42"/>
    </row>
    <row r="6" customFormat="false" ht="138" hidden="false" customHeight="true" outlineLevel="0" collapsed="false">
      <c r="A6" s="16" t="s">
        <v>39</v>
      </c>
      <c r="B6" s="16" t="s">
        <v>28</v>
      </c>
      <c r="C6" s="16" t="s">
        <v>29</v>
      </c>
      <c r="D6" s="16" t="s">
        <v>30</v>
      </c>
      <c r="E6" s="16" t="s">
        <v>40</v>
      </c>
      <c r="F6" s="16" t="s">
        <v>41</v>
      </c>
      <c r="G6" s="17" t="n">
        <v>18574636.25</v>
      </c>
      <c r="H6" s="17" t="n">
        <v>18574636.25</v>
      </c>
      <c r="I6" s="40"/>
      <c r="J6" s="40"/>
      <c r="K6" s="40" t="s">
        <v>68</v>
      </c>
      <c r="L6" s="40" t="n">
        <v>0</v>
      </c>
      <c r="M6" s="40" t="n">
        <v>1000000</v>
      </c>
      <c r="N6" s="40" t="n">
        <v>4000000</v>
      </c>
      <c r="O6" s="40" t="n">
        <v>4000000</v>
      </c>
      <c r="P6" s="40" t="n">
        <v>4000000</v>
      </c>
      <c r="Q6" s="41" t="n">
        <v>4000000</v>
      </c>
      <c r="R6" s="41" t="n">
        <v>1574636.25</v>
      </c>
      <c r="S6" s="42"/>
      <c r="T6" s="42"/>
      <c r="U6" s="42"/>
      <c r="V6" s="42"/>
    </row>
    <row r="7" customFormat="false" ht="79.5" hidden="false" customHeight="true" outlineLevel="0" collapsed="false">
      <c r="A7" s="16" t="s">
        <v>43</v>
      </c>
      <c r="B7" s="16" t="s">
        <v>44</v>
      </c>
      <c r="C7" s="16" t="s">
        <v>45</v>
      </c>
      <c r="D7" s="16" t="s">
        <v>46</v>
      </c>
      <c r="E7" s="16" t="s">
        <v>47</v>
      </c>
      <c r="F7" s="16" t="s">
        <v>48</v>
      </c>
      <c r="G7" s="17" t="n">
        <v>5035000</v>
      </c>
      <c r="H7" s="17" t="n">
        <v>5035000</v>
      </c>
      <c r="I7" s="40"/>
      <c r="J7" s="40"/>
      <c r="K7" s="40" t="n">
        <v>0</v>
      </c>
      <c r="L7" s="40" t="n">
        <v>530000</v>
      </c>
      <c r="M7" s="40" t="n">
        <v>1600000</v>
      </c>
      <c r="N7" s="43" t="n">
        <v>1605000</v>
      </c>
      <c r="O7" s="43" t="n">
        <v>1300000</v>
      </c>
      <c r="P7" s="40"/>
      <c r="Q7" s="41"/>
      <c r="R7" s="44"/>
      <c r="S7" s="42"/>
      <c r="T7" s="42"/>
      <c r="U7" s="42"/>
      <c r="V7" s="42"/>
    </row>
    <row r="8" s="10" customFormat="true" ht="75.75" hidden="false" customHeight="true" outlineLevel="0" collapsed="false">
      <c r="A8" s="16"/>
      <c r="B8" s="45" t="s">
        <v>52</v>
      </c>
      <c r="C8" s="46" t="s">
        <v>53</v>
      </c>
      <c r="D8" s="46" t="s">
        <v>54</v>
      </c>
      <c r="E8" s="45"/>
      <c r="F8" s="45" t="s">
        <v>55</v>
      </c>
      <c r="G8" s="47" t="n">
        <v>3700000.00000001</v>
      </c>
      <c r="H8" s="47" t="n">
        <v>3700000.00000001</v>
      </c>
      <c r="I8" s="47"/>
      <c r="J8" s="47"/>
      <c r="K8" s="48" t="n">
        <v>30000</v>
      </c>
      <c r="L8" s="48" t="n">
        <v>200000</v>
      </c>
      <c r="M8" s="48" t="n">
        <v>500000</v>
      </c>
      <c r="N8" s="48" t="n">
        <v>570000</v>
      </c>
      <c r="O8" s="48" t="n">
        <v>600000</v>
      </c>
      <c r="P8" s="48" t="n">
        <v>600000</v>
      </c>
      <c r="Q8" s="48" t="n">
        <v>1000000</v>
      </c>
      <c r="R8" s="48" t="n">
        <v>200000</v>
      </c>
      <c r="S8" s="45"/>
      <c r="T8" s="16"/>
      <c r="U8" s="16"/>
      <c r="V8" s="16"/>
    </row>
    <row r="9" customFormat="false" ht="22.5" hidden="false" customHeight="true" outlineLevel="0" collapsed="false">
      <c r="A9" s="49" t="s">
        <v>69</v>
      </c>
      <c r="B9" s="49"/>
      <c r="C9" s="49"/>
      <c r="D9" s="49"/>
      <c r="E9" s="49"/>
      <c r="F9" s="49"/>
      <c r="G9" s="50" t="n">
        <f aca="false">SUM(G4:G8)</f>
        <v>76827909.29</v>
      </c>
      <c r="H9" s="50" t="n">
        <f aca="false">SUM(H4:H8)</f>
        <v>76827909.29</v>
      </c>
      <c r="I9" s="50" t="n">
        <f aca="false">SUM(I4:I8)</f>
        <v>0</v>
      </c>
      <c r="J9" s="50"/>
      <c r="K9" s="51" t="n">
        <f aca="false">SUM(K4:K8)</f>
        <v>1300000</v>
      </c>
      <c r="L9" s="50" t="n">
        <f aca="false">SUM(L4:L8)</f>
        <v>4730000</v>
      </c>
      <c r="M9" s="50" t="n">
        <f aca="false">SUM(M4:M8)</f>
        <v>10100000</v>
      </c>
      <c r="N9" s="50" t="n">
        <f aca="false">SUM(N4:N8)</f>
        <v>14105000</v>
      </c>
      <c r="O9" s="50" t="n">
        <f aca="false">SUM(O4:O8)</f>
        <v>14800000</v>
      </c>
      <c r="P9" s="50" t="n">
        <f aca="false">SUM(P4:P8)</f>
        <v>13500000</v>
      </c>
      <c r="Q9" s="50" t="n">
        <f aca="false">SUM(Q4:Q8)</f>
        <v>14000000</v>
      </c>
      <c r="R9" s="50" t="n">
        <f aca="false">SUM(R4:R8)</f>
        <v>4292909.29</v>
      </c>
      <c r="S9" s="50" t="n">
        <f aca="false">SUM(S4:S7)</f>
        <v>0</v>
      </c>
      <c r="T9" s="50" t="n">
        <f aca="false">SUM(T4:T7)</f>
        <v>0</v>
      </c>
      <c r="U9" s="50" t="n">
        <f aca="false">SUM(U4:U7)</f>
        <v>0</v>
      </c>
      <c r="V9" s="50" t="n">
        <f aca="false">SUM(V4:V7)</f>
        <v>0</v>
      </c>
    </row>
    <row r="10" customFormat="false" ht="13.8" hidden="false" customHeight="false" outlineLevel="0" collapsed="false">
      <c r="F10" s="52"/>
      <c r="G10" s="53"/>
      <c r="H10" s="54"/>
      <c r="I10" s="55"/>
      <c r="J10" s="55"/>
      <c r="K10" s="55"/>
      <c r="L10" s="55"/>
      <c r="M10" s="55"/>
      <c r="N10" s="55"/>
      <c r="O10" s="55"/>
      <c r="P10" s="55"/>
      <c r="Q10" s="55"/>
      <c r="R10" s="55"/>
    </row>
    <row r="11" customFormat="false" ht="13.8" hidden="false" customHeight="false" outlineLevel="0" collapsed="false">
      <c r="A11" s="56" t="s">
        <v>56</v>
      </c>
      <c r="B11" s="56"/>
      <c r="C11" s="56"/>
      <c r="F11" s="52"/>
      <c r="G11" s="53"/>
      <c r="H11" s="54"/>
      <c r="I11" s="55"/>
      <c r="J11" s="55"/>
      <c r="K11" s="55"/>
      <c r="L11" s="55"/>
      <c r="M11" s="55"/>
      <c r="N11" s="55"/>
      <c r="O11" s="55"/>
      <c r="P11" s="55"/>
      <c r="Q11" s="55"/>
      <c r="R11" s="55"/>
    </row>
    <row r="12" customFormat="false" ht="13.8" hidden="false" customHeight="false" outlineLevel="0" collapsed="false">
      <c r="F12" s="52"/>
      <c r="G12" s="53"/>
      <c r="H12" s="54"/>
      <c r="I12" s="55"/>
      <c r="J12" s="55"/>
      <c r="K12" s="55"/>
      <c r="L12" s="55"/>
      <c r="M12" s="55"/>
      <c r="N12" s="55"/>
      <c r="O12" s="55"/>
      <c r="P12" s="55"/>
      <c r="Q12" s="55"/>
      <c r="R12" s="55"/>
    </row>
    <row r="13" customFormat="false" ht="13.8" hidden="false" customHeight="false" outlineLevel="0" collapsed="false">
      <c r="F13" s="52"/>
      <c r="G13" s="53"/>
      <c r="H13" s="54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customFormat="false" ht="13.8" hidden="false" customHeight="false" outlineLevel="0" collapsed="false">
      <c r="F14" s="52"/>
      <c r="G14" s="53"/>
      <c r="H14" s="54"/>
      <c r="I14" s="55"/>
      <c r="J14" s="55"/>
      <c r="K14" s="55"/>
      <c r="L14" s="55"/>
      <c r="M14" s="55"/>
      <c r="N14" s="55"/>
      <c r="O14" s="55"/>
      <c r="P14" s="55"/>
      <c r="Q14" s="55"/>
      <c r="R14" s="55"/>
    </row>
    <row r="15" customFormat="false" ht="13.8" hidden="false" customHeight="false" outlineLevel="0" collapsed="false">
      <c r="F15" s="52"/>
      <c r="G15" s="53"/>
      <c r="H15" s="54"/>
      <c r="I15" s="55"/>
      <c r="J15" s="55"/>
      <c r="K15" s="55"/>
      <c r="L15" s="55"/>
      <c r="M15" s="55"/>
      <c r="N15" s="55"/>
      <c r="O15" s="55"/>
      <c r="P15" s="55"/>
      <c r="Q15" s="55"/>
      <c r="R15" s="55"/>
    </row>
    <row r="16" customFormat="false" ht="13.8" hidden="false" customHeight="false" outlineLevel="0" collapsed="false">
      <c r="F16" s="52"/>
      <c r="G16" s="53"/>
      <c r="H16" s="54"/>
      <c r="I16" s="55"/>
      <c r="J16" s="55"/>
      <c r="K16" s="55"/>
      <c r="L16" s="55"/>
      <c r="M16" s="55"/>
      <c r="N16" s="55"/>
      <c r="O16" s="55"/>
      <c r="P16" s="55"/>
      <c r="Q16" s="55"/>
      <c r="R16" s="55"/>
    </row>
    <row r="17" customFormat="false" ht="13.8" hidden="false" customHeight="false" outlineLevel="0" collapsed="false">
      <c r="F17" s="52"/>
      <c r="G17" s="53"/>
      <c r="H17" s="54"/>
      <c r="I17" s="55"/>
      <c r="J17" s="55"/>
      <c r="K17" s="55"/>
      <c r="L17" s="55"/>
      <c r="M17" s="55"/>
      <c r="N17" s="55"/>
      <c r="O17" s="55"/>
      <c r="P17" s="55"/>
      <c r="Q17" s="55"/>
      <c r="R17" s="55"/>
    </row>
    <row r="18" customFormat="false" ht="13.8" hidden="false" customHeight="false" outlineLevel="0" collapsed="false">
      <c r="F18" s="52"/>
      <c r="G18" s="53"/>
      <c r="H18" s="54"/>
      <c r="I18" s="55"/>
      <c r="J18" s="55"/>
      <c r="K18" s="55"/>
      <c r="L18" s="55"/>
      <c r="M18" s="55"/>
      <c r="N18" s="55"/>
      <c r="O18" s="55"/>
      <c r="P18" s="55"/>
      <c r="Q18" s="55"/>
      <c r="R18" s="55"/>
    </row>
    <row r="19" customFormat="false" ht="13.8" hidden="false" customHeight="false" outlineLevel="0" collapsed="false">
      <c r="F19" s="52"/>
      <c r="G19" s="53"/>
      <c r="H19" s="54"/>
      <c r="I19" s="55"/>
      <c r="J19" s="55"/>
      <c r="K19" s="55"/>
      <c r="L19" s="55"/>
      <c r="M19" s="55"/>
      <c r="N19" s="55"/>
      <c r="O19" s="55"/>
      <c r="P19" s="55"/>
      <c r="Q19" s="55"/>
      <c r="R19" s="55"/>
    </row>
    <row r="20" customFormat="false" ht="13.8" hidden="false" customHeight="false" outlineLevel="0" collapsed="false">
      <c r="F20" s="52"/>
      <c r="G20" s="53"/>
      <c r="H20" s="54"/>
      <c r="I20" s="55"/>
      <c r="J20" s="55"/>
      <c r="K20" s="55"/>
      <c r="L20" s="55"/>
      <c r="M20" s="55"/>
      <c r="N20" s="55"/>
      <c r="O20" s="55"/>
      <c r="P20" s="55"/>
      <c r="Q20" s="55"/>
      <c r="R20" s="55"/>
    </row>
    <row r="21" customFormat="false" ht="13.8" hidden="false" customHeight="false" outlineLevel="0" collapsed="false">
      <c r="F21" s="52"/>
      <c r="G21" s="53"/>
      <c r="H21" s="54"/>
      <c r="I21" s="55"/>
      <c r="J21" s="55"/>
      <c r="K21" s="55"/>
      <c r="L21" s="55"/>
      <c r="M21" s="55"/>
      <c r="N21" s="55"/>
      <c r="O21" s="55"/>
      <c r="P21" s="55"/>
      <c r="Q21" s="55"/>
      <c r="R21" s="55"/>
    </row>
    <row r="22" customFormat="false" ht="13.8" hidden="false" customHeight="false" outlineLevel="0" collapsed="false">
      <c r="F22" s="52"/>
      <c r="G22" s="53"/>
      <c r="H22" s="54"/>
      <c r="I22" s="55"/>
      <c r="J22" s="55"/>
      <c r="K22" s="55"/>
      <c r="L22" s="55"/>
      <c r="M22" s="55"/>
      <c r="N22" s="55"/>
      <c r="O22" s="55"/>
      <c r="P22" s="55"/>
      <c r="Q22" s="55"/>
      <c r="R22" s="55"/>
    </row>
    <row r="23" customFormat="false" ht="13.8" hidden="false" customHeight="false" outlineLevel="0" collapsed="false">
      <c r="F23" s="52"/>
      <c r="G23" s="53"/>
      <c r="H23" s="54"/>
      <c r="I23" s="55"/>
      <c r="J23" s="55"/>
      <c r="K23" s="55"/>
      <c r="L23" s="55"/>
      <c r="M23" s="55"/>
      <c r="N23" s="55"/>
      <c r="O23" s="55"/>
      <c r="P23" s="55"/>
      <c r="Q23" s="55"/>
      <c r="R23" s="55"/>
    </row>
    <row r="24" customFormat="false" ht="13.8" hidden="false" customHeight="false" outlineLevel="0" collapsed="false">
      <c r="F24" s="52"/>
      <c r="G24" s="53"/>
      <c r="H24" s="54"/>
      <c r="I24" s="55"/>
      <c r="J24" s="55"/>
      <c r="K24" s="55"/>
      <c r="L24" s="55"/>
      <c r="M24" s="55"/>
      <c r="N24" s="55"/>
      <c r="O24" s="55"/>
      <c r="P24" s="55"/>
      <c r="Q24" s="55"/>
      <c r="R24" s="55"/>
    </row>
    <row r="25" customFormat="false" ht="13.8" hidden="false" customHeight="false" outlineLevel="0" collapsed="false">
      <c r="F25" s="52"/>
      <c r="G25" s="53"/>
      <c r="H25" s="54"/>
      <c r="I25" s="55"/>
      <c r="J25" s="55"/>
      <c r="K25" s="55"/>
      <c r="L25" s="55"/>
      <c r="M25" s="55"/>
      <c r="N25" s="55"/>
      <c r="O25" s="55"/>
      <c r="P25" s="55"/>
      <c r="Q25" s="55"/>
      <c r="R25" s="55"/>
    </row>
    <row r="26" customFormat="false" ht="13.8" hidden="false" customHeight="false" outlineLevel="0" collapsed="false">
      <c r="F26" s="52"/>
      <c r="G26" s="53"/>
      <c r="H26" s="54"/>
      <c r="I26" s="55"/>
      <c r="J26" s="55"/>
      <c r="K26" s="55"/>
      <c r="L26" s="55"/>
      <c r="M26" s="55"/>
      <c r="N26" s="55"/>
      <c r="O26" s="55"/>
      <c r="P26" s="55"/>
      <c r="Q26" s="55"/>
      <c r="R26" s="55"/>
    </row>
    <row r="27" customFormat="false" ht="13.8" hidden="false" customHeight="false" outlineLevel="0" collapsed="false">
      <c r="F27" s="52"/>
      <c r="G27" s="53"/>
      <c r="H27" s="54"/>
      <c r="I27" s="55"/>
      <c r="J27" s="55"/>
      <c r="K27" s="55"/>
      <c r="L27" s="55"/>
      <c r="M27" s="55"/>
      <c r="N27" s="55"/>
      <c r="O27" s="55"/>
      <c r="P27" s="55"/>
      <c r="Q27" s="55"/>
      <c r="R27" s="55"/>
    </row>
    <row r="28" customFormat="false" ht="13.8" hidden="false" customHeight="false" outlineLevel="0" collapsed="false">
      <c r="F28" s="52"/>
      <c r="G28" s="53"/>
      <c r="H28" s="54"/>
      <c r="I28" s="55"/>
      <c r="J28" s="55"/>
      <c r="K28" s="55"/>
      <c r="L28" s="55"/>
      <c r="M28" s="55"/>
      <c r="N28" s="55"/>
      <c r="O28" s="55"/>
      <c r="P28" s="55"/>
      <c r="Q28" s="55"/>
      <c r="R28" s="55"/>
    </row>
    <row r="29" customFormat="false" ht="13.8" hidden="false" customHeight="false" outlineLevel="0" collapsed="false">
      <c r="F29" s="52"/>
      <c r="G29" s="53"/>
      <c r="H29" s="54"/>
      <c r="I29" s="55"/>
      <c r="J29" s="55"/>
      <c r="K29" s="55"/>
      <c r="L29" s="55"/>
      <c r="M29" s="55"/>
      <c r="N29" s="55"/>
      <c r="O29" s="55"/>
      <c r="P29" s="55"/>
      <c r="Q29" s="55"/>
      <c r="R29" s="55"/>
    </row>
    <row r="30" customFormat="false" ht="13.8" hidden="false" customHeight="false" outlineLevel="0" collapsed="false">
      <c r="F30" s="52"/>
      <c r="G30" s="53"/>
      <c r="H30" s="54"/>
      <c r="I30" s="55"/>
      <c r="J30" s="55"/>
      <c r="K30" s="55"/>
      <c r="L30" s="55"/>
      <c r="M30" s="55"/>
      <c r="N30" s="55"/>
      <c r="O30" s="55"/>
      <c r="P30" s="55"/>
      <c r="Q30" s="55"/>
      <c r="R30" s="55"/>
    </row>
    <row r="31" customFormat="false" ht="13.8" hidden="false" customHeight="false" outlineLevel="0" collapsed="false">
      <c r="F31" s="52"/>
      <c r="G31" s="53"/>
      <c r="H31" s="54"/>
      <c r="I31" s="55"/>
      <c r="J31" s="55"/>
      <c r="K31" s="55"/>
      <c r="L31" s="55"/>
      <c r="M31" s="55"/>
      <c r="N31" s="55"/>
      <c r="O31" s="55"/>
      <c r="P31" s="55"/>
      <c r="Q31" s="55"/>
      <c r="R31" s="55"/>
    </row>
    <row r="32" customFormat="false" ht="13.8" hidden="false" customHeight="false" outlineLevel="0" collapsed="false">
      <c r="F32" s="52"/>
      <c r="G32" s="53"/>
      <c r="H32" s="54"/>
      <c r="I32" s="55"/>
      <c r="J32" s="55"/>
      <c r="K32" s="55"/>
      <c r="L32" s="55"/>
      <c r="M32" s="55"/>
      <c r="N32" s="55"/>
      <c r="O32" s="55"/>
      <c r="P32" s="55"/>
      <c r="Q32" s="55"/>
      <c r="R32" s="55"/>
    </row>
    <row r="33" customFormat="false" ht="13.8" hidden="false" customHeight="false" outlineLevel="0" collapsed="false">
      <c r="F33" s="52"/>
      <c r="G33" s="53"/>
      <c r="H33" s="54"/>
      <c r="I33" s="55"/>
      <c r="J33" s="55"/>
      <c r="K33" s="55"/>
      <c r="L33" s="55"/>
      <c r="M33" s="55"/>
      <c r="N33" s="55"/>
      <c r="O33" s="55"/>
      <c r="P33" s="55"/>
      <c r="Q33" s="55"/>
      <c r="R33" s="55"/>
    </row>
    <row r="34" customFormat="false" ht="13.8" hidden="false" customHeight="false" outlineLevel="0" collapsed="false">
      <c r="F34" s="52"/>
      <c r="G34" s="53"/>
      <c r="H34" s="54"/>
      <c r="I34" s="55"/>
      <c r="J34" s="55"/>
      <c r="K34" s="55"/>
      <c r="L34" s="55"/>
      <c r="M34" s="55"/>
      <c r="N34" s="55"/>
      <c r="O34" s="55"/>
      <c r="P34" s="55"/>
      <c r="Q34" s="55"/>
      <c r="R34" s="55"/>
    </row>
    <row r="35" customFormat="false" ht="13.8" hidden="false" customHeight="false" outlineLevel="0" collapsed="false">
      <c r="F35" s="52"/>
      <c r="G35" s="53"/>
      <c r="H35" s="54"/>
      <c r="I35" s="55"/>
      <c r="J35" s="55"/>
      <c r="K35" s="55"/>
      <c r="L35" s="55"/>
      <c r="M35" s="55"/>
      <c r="N35" s="55"/>
      <c r="O35" s="55"/>
      <c r="P35" s="55"/>
      <c r="Q35" s="55"/>
      <c r="R35" s="55"/>
    </row>
    <row r="36" customFormat="false" ht="13.8" hidden="false" customHeight="false" outlineLevel="0" collapsed="false">
      <c r="F36" s="52"/>
      <c r="G36" s="53"/>
      <c r="H36" s="54"/>
      <c r="I36" s="55"/>
      <c r="J36" s="55"/>
      <c r="K36" s="55"/>
      <c r="L36" s="55"/>
      <c r="M36" s="55"/>
      <c r="N36" s="55"/>
      <c r="O36" s="55"/>
      <c r="P36" s="55"/>
      <c r="Q36" s="55"/>
      <c r="R36" s="55"/>
    </row>
    <row r="37" customFormat="false" ht="13.8" hidden="false" customHeight="false" outlineLevel="0" collapsed="false">
      <c r="F37" s="52"/>
      <c r="G37" s="53"/>
      <c r="H37" s="54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customFormat="false" ht="13.8" hidden="false" customHeight="false" outlineLevel="0" collapsed="false">
      <c r="F38" s="52"/>
      <c r="G38" s="53"/>
      <c r="H38" s="54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customFormat="false" ht="13.8" hidden="false" customHeight="false" outlineLevel="0" collapsed="false">
      <c r="F39" s="52"/>
      <c r="G39" s="53"/>
      <c r="H39" s="54"/>
      <c r="I39" s="55"/>
      <c r="J39" s="55"/>
      <c r="K39" s="55"/>
      <c r="L39" s="55"/>
      <c r="M39" s="55"/>
      <c r="N39" s="55"/>
      <c r="O39" s="55"/>
      <c r="P39" s="55"/>
      <c r="Q39" s="55"/>
      <c r="R39" s="55"/>
    </row>
    <row r="40" customFormat="false" ht="13.8" hidden="false" customHeight="false" outlineLevel="0" collapsed="false">
      <c r="F40" s="52"/>
      <c r="G40" s="53"/>
      <c r="H40" s="54"/>
      <c r="I40" s="55"/>
      <c r="J40" s="55"/>
      <c r="K40" s="55"/>
      <c r="L40" s="55"/>
      <c r="M40" s="55"/>
      <c r="N40" s="55"/>
      <c r="O40" s="55"/>
      <c r="P40" s="55"/>
      <c r="Q40" s="55"/>
      <c r="R40" s="55"/>
    </row>
    <row r="41" customFormat="false" ht="13.8" hidden="false" customHeight="false" outlineLevel="0" collapsed="false">
      <c r="F41" s="52"/>
      <c r="G41" s="53"/>
      <c r="H41" s="54"/>
      <c r="I41" s="55"/>
      <c r="J41" s="55"/>
      <c r="K41" s="55"/>
      <c r="L41" s="55"/>
      <c r="M41" s="55"/>
      <c r="N41" s="55"/>
      <c r="O41" s="55"/>
      <c r="P41" s="55"/>
      <c r="Q41" s="55"/>
      <c r="R41" s="55"/>
    </row>
    <row r="42" s="39" customFormat="true" ht="15" hidden="false" customHeight="false" outlineLevel="0" collapsed="false">
      <c r="F42" s="52"/>
      <c r="G42" s="57"/>
      <c r="I42" s="55"/>
      <c r="J42" s="55"/>
      <c r="K42" s="55"/>
      <c r="L42" s="55"/>
      <c r="M42" s="55"/>
      <c r="N42" s="55"/>
      <c r="O42" s="55"/>
      <c r="P42" s="55"/>
      <c r="Q42" s="55"/>
      <c r="R42" s="55"/>
    </row>
    <row r="43" s="39" customFormat="true" ht="15" hidden="false" customHeight="false" outlineLevel="0" collapsed="false">
      <c r="F43" s="52"/>
      <c r="G43" s="57"/>
      <c r="I43" s="55"/>
      <c r="J43" s="55"/>
      <c r="K43" s="55"/>
      <c r="L43" s="55"/>
      <c r="M43" s="55"/>
      <c r="N43" s="55"/>
      <c r="O43" s="55"/>
      <c r="P43" s="55"/>
      <c r="Q43" s="55"/>
      <c r="R43" s="55"/>
    </row>
    <row r="44" s="39" customFormat="true" ht="15" hidden="false" customHeight="false" outlineLevel="0" collapsed="false">
      <c r="F44" s="52"/>
      <c r="G44" s="57"/>
      <c r="I44" s="55"/>
      <c r="J44" s="55"/>
      <c r="K44" s="55"/>
      <c r="L44" s="55"/>
      <c r="M44" s="55"/>
      <c r="N44" s="55"/>
      <c r="O44" s="55"/>
      <c r="P44" s="55"/>
      <c r="Q44" s="55"/>
      <c r="R44" s="55"/>
    </row>
    <row r="45" s="39" customFormat="true" ht="15" hidden="false" customHeight="false" outlineLevel="0" collapsed="false">
      <c r="F45" s="52"/>
      <c r="G45" s="57"/>
      <c r="I45" s="55"/>
      <c r="J45" s="55"/>
      <c r="K45" s="55"/>
      <c r="L45" s="55"/>
      <c r="M45" s="55"/>
      <c r="N45" s="55"/>
      <c r="O45" s="55"/>
      <c r="P45" s="55"/>
      <c r="Q45" s="55"/>
      <c r="R45" s="55"/>
    </row>
    <row r="46" s="39" customFormat="true" ht="15" hidden="false" customHeight="false" outlineLevel="0" collapsed="false">
      <c r="F46" s="52"/>
      <c r="G46" s="57"/>
      <c r="I46" s="55"/>
      <c r="J46" s="55"/>
      <c r="K46" s="55"/>
      <c r="L46" s="55"/>
      <c r="M46" s="55"/>
      <c r="N46" s="55"/>
      <c r="O46" s="55"/>
      <c r="P46" s="55"/>
      <c r="Q46" s="55"/>
      <c r="R46" s="55"/>
    </row>
    <row r="47" s="39" customFormat="true" ht="15" hidden="false" customHeight="false" outlineLevel="0" collapsed="false">
      <c r="F47" s="52"/>
      <c r="G47" s="57"/>
      <c r="I47" s="55"/>
      <c r="J47" s="55"/>
      <c r="K47" s="55"/>
      <c r="L47" s="55"/>
      <c r="M47" s="55"/>
      <c r="N47" s="55"/>
      <c r="O47" s="55"/>
      <c r="P47" s="55"/>
      <c r="Q47" s="55"/>
      <c r="R47" s="55"/>
    </row>
    <row r="48" s="39" customFormat="true" ht="15" hidden="false" customHeight="false" outlineLevel="0" collapsed="false">
      <c r="F48" s="52"/>
      <c r="G48" s="57"/>
      <c r="H48" s="54"/>
      <c r="I48" s="55"/>
      <c r="J48" s="55"/>
      <c r="K48" s="55"/>
      <c r="L48" s="55"/>
      <c r="M48" s="55"/>
      <c r="N48" s="55"/>
      <c r="O48" s="55"/>
      <c r="P48" s="55"/>
      <c r="Q48" s="55"/>
      <c r="R48" s="55"/>
    </row>
    <row r="49" s="39" customFormat="true" ht="15" hidden="false" customHeight="false" outlineLevel="0" collapsed="false">
      <c r="F49" s="52"/>
      <c r="G49" s="53"/>
      <c r="H49" s="54"/>
      <c r="I49" s="55"/>
      <c r="J49" s="55"/>
      <c r="K49" s="55"/>
      <c r="L49" s="55"/>
      <c r="M49" s="55"/>
      <c r="N49" s="55"/>
      <c r="O49" s="55"/>
      <c r="P49" s="55"/>
      <c r="Q49" s="55"/>
      <c r="R49" s="55"/>
    </row>
    <row r="50" s="39" customFormat="true" ht="15" hidden="false" customHeight="false" outlineLevel="0" collapsed="false">
      <c r="F50" s="52"/>
      <c r="G50" s="53"/>
      <c r="H50" s="54"/>
      <c r="I50" s="55"/>
      <c r="J50" s="55"/>
      <c r="K50" s="55"/>
      <c r="L50" s="55"/>
      <c r="M50" s="55"/>
      <c r="N50" s="55"/>
      <c r="O50" s="55"/>
      <c r="P50" s="55"/>
      <c r="Q50" s="55"/>
      <c r="R50" s="55"/>
    </row>
    <row r="51" s="39" customFormat="true" ht="15" hidden="false" customHeight="false" outlineLevel="0" collapsed="false">
      <c r="F51" s="52"/>
      <c r="G51" s="53"/>
      <c r="H51" s="54"/>
      <c r="I51" s="55"/>
      <c r="J51" s="55"/>
      <c r="K51" s="55"/>
      <c r="L51" s="55"/>
      <c r="M51" s="55"/>
      <c r="N51" s="55"/>
      <c r="O51" s="55"/>
      <c r="P51" s="55"/>
      <c r="Q51" s="55"/>
      <c r="R51" s="55"/>
    </row>
    <row r="52" s="39" customFormat="true" ht="15" hidden="false" customHeight="false" outlineLevel="0" collapsed="false">
      <c r="F52" s="52"/>
      <c r="G52" s="53"/>
      <c r="H52" s="54"/>
      <c r="I52" s="55"/>
      <c r="J52" s="55"/>
      <c r="K52" s="55"/>
      <c r="L52" s="55"/>
      <c r="M52" s="55"/>
      <c r="N52" s="55"/>
      <c r="O52" s="55"/>
      <c r="P52" s="55"/>
      <c r="Q52" s="55"/>
      <c r="R52" s="55"/>
    </row>
    <row r="53" s="39" customFormat="true" ht="15" hidden="false" customHeight="false" outlineLevel="0" collapsed="false">
      <c r="F53" s="58"/>
      <c r="G53" s="53"/>
      <c r="H53" s="54"/>
      <c r="I53" s="55"/>
      <c r="J53" s="55"/>
      <c r="K53" s="55"/>
      <c r="L53" s="55"/>
      <c r="M53" s="55"/>
      <c r="N53" s="55"/>
      <c r="O53" s="55"/>
      <c r="P53" s="55"/>
      <c r="Q53" s="55"/>
      <c r="R53" s="55"/>
    </row>
    <row r="54" s="39" customFormat="true" ht="15" hidden="false" customHeight="false" outlineLevel="0" collapsed="false">
      <c r="F54" s="52"/>
      <c r="G54" s="53"/>
      <c r="H54" s="54"/>
      <c r="I54" s="55"/>
      <c r="J54" s="55"/>
      <c r="K54" s="55"/>
      <c r="L54" s="55"/>
      <c r="M54" s="55"/>
      <c r="N54" s="55"/>
      <c r="O54" s="55"/>
      <c r="P54" s="55"/>
      <c r="Q54" s="55"/>
      <c r="R54" s="55"/>
    </row>
    <row r="55" s="39" customFormat="true" ht="15" hidden="false" customHeight="false" outlineLevel="0" collapsed="false">
      <c r="F55" s="52"/>
      <c r="G55" s="53"/>
      <c r="H55" s="54"/>
      <c r="I55" s="55"/>
      <c r="J55" s="55"/>
      <c r="K55" s="55"/>
      <c r="L55" s="55"/>
      <c r="M55" s="55"/>
      <c r="N55" s="55"/>
      <c r="O55" s="55"/>
      <c r="P55" s="55"/>
      <c r="Q55" s="55"/>
      <c r="R55" s="55"/>
    </row>
    <row r="56" s="39" customFormat="true" ht="15" hidden="false" customHeight="false" outlineLevel="0" collapsed="false">
      <c r="F56" s="52"/>
      <c r="G56" s="53"/>
      <c r="H56" s="54"/>
      <c r="I56" s="55"/>
      <c r="J56" s="55"/>
      <c r="K56" s="55"/>
      <c r="L56" s="55"/>
      <c r="M56" s="55"/>
      <c r="N56" s="55"/>
      <c r="O56" s="55"/>
      <c r="P56" s="55"/>
      <c r="Q56" s="55"/>
      <c r="R56" s="55"/>
    </row>
    <row r="57" s="39" customFormat="true" ht="15" hidden="false" customHeight="false" outlineLevel="0" collapsed="false">
      <c r="F57" s="52"/>
      <c r="G57" s="53"/>
      <c r="H57" s="54"/>
      <c r="I57" s="55"/>
      <c r="J57" s="55"/>
      <c r="K57" s="55"/>
      <c r="L57" s="55"/>
      <c r="M57" s="55"/>
      <c r="N57" s="55"/>
      <c r="O57" s="55"/>
      <c r="P57" s="55"/>
      <c r="Q57" s="55"/>
      <c r="R57" s="55"/>
    </row>
    <row r="58" s="39" customFormat="true" ht="15" hidden="false" customHeight="false" outlineLevel="0" collapsed="false">
      <c r="F58" s="52"/>
      <c r="G58" s="53"/>
      <c r="H58" s="54"/>
      <c r="I58" s="55"/>
      <c r="J58" s="55"/>
      <c r="K58" s="55"/>
      <c r="L58" s="55"/>
      <c r="M58" s="55"/>
      <c r="N58" s="55"/>
      <c r="O58" s="55"/>
      <c r="P58" s="55"/>
      <c r="Q58" s="55"/>
      <c r="R58" s="55"/>
    </row>
    <row r="59" s="39" customFormat="true" ht="15" hidden="false" customHeight="false" outlineLevel="0" collapsed="false">
      <c r="F59" s="52"/>
      <c r="G59" s="53"/>
      <c r="H59" s="54"/>
      <c r="I59" s="59"/>
      <c r="J59" s="59"/>
      <c r="K59" s="55"/>
      <c r="L59" s="55"/>
      <c r="M59" s="55"/>
      <c r="N59" s="55"/>
      <c r="O59" s="55"/>
      <c r="P59" s="55"/>
      <c r="Q59" s="55"/>
      <c r="R59" s="55"/>
    </row>
    <row r="60" s="39" customFormat="true" ht="15" hidden="false" customHeight="false" outlineLevel="0" collapsed="false">
      <c r="F60" s="52"/>
      <c r="G60" s="53"/>
      <c r="H60" s="54"/>
      <c r="I60" s="55"/>
      <c r="J60" s="55"/>
      <c r="K60" s="55"/>
      <c r="L60" s="55"/>
      <c r="M60" s="55"/>
      <c r="N60" s="55"/>
      <c r="O60" s="55"/>
      <c r="P60" s="55"/>
      <c r="Q60" s="55"/>
      <c r="R60" s="55"/>
    </row>
    <row r="61" s="39" customFormat="true" ht="15" hidden="false" customHeight="false" outlineLevel="0" collapsed="false">
      <c r="F61" s="52"/>
      <c r="G61" s="53"/>
      <c r="H61" s="54"/>
      <c r="I61" s="55"/>
      <c r="J61" s="55"/>
      <c r="K61" s="55"/>
      <c r="L61" s="55"/>
      <c r="M61" s="55"/>
      <c r="N61" s="55"/>
      <c r="O61" s="55"/>
      <c r="P61" s="55"/>
      <c r="Q61" s="55"/>
      <c r="R61" s="55"/>
    </row>
  </sheetData>
  <mergeCells count="3">
    <mergeCell ref="A1:V1"/>
    <mergeCell ref="A9:F9"/>
    <mergeCell ref="A11:C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O13" activeCellId="0" sqref="O13"/>
    </sheetView>
  </sheetViews>
  <sheetFormatPr defaultColWidth="8.542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7" ma:contentTypeDescription="Creare un nuovo documento." ma:contentTypeScope="" ma:versionID="bb65d41eca673fa0f475c00727ca534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59e7505cc317a8cc0028da771bca1351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Approver xmlns="b8e9ecd3-49dc-4355-a3de-944263e3bf65" xsi:nil="true"/>
    <Statoconsenso xmlns="b8e9ecd3-49dc-4355-a3de-944263e3bf65" xsi:nil="true"/>
  </documentManagement>
</p:properties>
</file>

<file path=customXml/itemProps1.xml><?xml version="1.0" encoding="utf-8"?>
<ds:datastoreItem xmlns:ds="http://schemas.openxmlformats.org/officeDocument/2006/customXml" ds:itemID="{3773A8D2-1EF4-4F49-82DC-275865630D95}"/>
</file>

<file path=customXml/itemProps2.xml><?xml version="1.0" encoding="utf-8"?>
<ds:datastoreItem xmlns:ds="http://schemas.openxmlformats.org/officeDocument/2006/customXml" ds:itemID="{E10CB211-6E69-4492-AFB7-C393817C00F8}"/>
</file>

<file path=customXml/itemProps3.xml><?xml version="1.0" encoding="utf-8"?>
<ds:datastoreItem xmlns:ds="http://schemas.openxmlformats.org/officeDocument/2006/customXml" ds:itemID="{DB7C298F-339D-4589-A0A3-5238FEC3A1F2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2023-10-04T13:38:44Z</dcterms:created>
  <dc:creator>Antonaci Cosimo</dc:creator>
  <dc:description/>
  <dc:language>it-IT</dc:language>
  <cp:lastModifiedBy/>
  <dcterms:modified xsi:type="dcterms:W3CDTF">2025-01-16T17:18:44Z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SIP_Label_5097a60d-5525-435b-8989-8eb48ac0c8cd_ActionId">
    <vt:lpwstr>1fe5b922-47c5-488e-98f1-0a59ebbfe34e</vt:lpwstr>
  </property>
  <property fmtid="{D5CDD505-2E9C-101B-9397-08002B2CF9AE}" pid="4" name="MSIP_Label_5097a60d-5525-435b-8989-8eb48ac0c8cd_ContentBits">
    <vt:lpwstr>0</vt:lpwstr>
  </property>
  <property fmtid="{D5CDD505-2E9C-101B-9397-08002B2CF9AE}" pid="5" name="MSIP_Label_5097a60d-5525-435b-8989-8eb48ac0c8cd_Enabled">
    <vt:lpwstr>true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etDate">
    <vt:lpwstr>2024-10-21T09:18:15Z</vt:lpwstr>
  </property>
  <property fmtid="{D5CDD505-2E9C-101B-9397-08002B2CF9AE}" pid="9" name="MSIP_Label_5097a60d-5525-435b-8989-8eb48ac0c8cd_SiteId">
    <vt:lpwstr>3e90938b-8b27-4762-b4e8-006a8127a119</vt:lpwstr>
  </property>
  <property fmtid="{D5CDD505-2E9C-101B-9397-08002B2CF9AE}" pid="10" name="MediaServiceImageTags">
    <vt:lpwstr/>
  </property>
</Properties>
</file>